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" windowWidth="10995" windowHeight="5835" activeTab="0"/>
  </bookViews>
  <sheets>
    <sheet name="table2" sheetId="1" r:id="rId1"/>
    <sheet name="Sheet2" sheetId="2" r:id="rId2"/>
    <sheet name="Sheet3" sheetId="3" r:id="rId3"/>
  </sheets>
  <definedNames>
    <definedName name="_xlnm.Print_Area" localSheetId="0">'table2'!$A$1:$M$55</definedName>
  </definedNames>
  <calcPr fullCalcOnLoad="1"/>
</workbook>
</file>

<file path=xl/sharedStrings.xml><?xml version="1.0" encoding="utf-8"?>
<sst xmlns="http://schemas.openxmlformats.org/spreadsheetml/2006/main" count="13" uniqueCount="13">
  <si>
    <t>Cities &amp; Villages</t>
  </si>
  <si>
    <t>Townships</t>
  </si>
  <si>
    <t>Rural Fire Districts</t>
  </si>
  <si>
    <t>Natural Resource Districts</t>
  </si>
  <si>
    <t>Miscellaneous Districts</t>
  </si>
  <si>
    <t>Total Taxes</t>
  </si>
  <si>
    <t>Government Subdivision</t>
  </si>
  <si>
    <t>Counties</t>
  </si>
  <si>
    <t>Educational Service Units</t>
  </si>
  <si>
    <t>Community Colleges</t>
  </si>
  <si>
    <t>School Districts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</si>
  <si>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Amounts in millions of dollars. </t>
    </r>
  </si>
  <si>
    <r>
      <t xml:space="preserve">Table 2 Property Taxes Levied by Local Governments, 2007 to 2017 </t>
    </r>
    <r>
      <rPr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</si>
</sst>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sz val="32"/>
      <color indexed="8"/>
      <name val="Arial"/>
      <family val="0"/>
    </font>
    <font>
      <vertAlign val="subscript"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65" fontId="4" fillId="0" borderId="10" xfId="44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Property Taxes Levied by Local Governments 2007 to 2017</a:t>
            </a:r>
          </a:p>
        </c:rich>
      </c:tx>
      <c:layout>
        <c:manualLayout>
          <c:xMode val="factor"/>
          <c:yMode val="factor"/>
          <c:x val="0.028"/>
          <c:y val="-0.0015"/>
        </c:manualLayout>
      </c:layout>
      <c:spPr>
        <a:noFill/>
        <a:ln w="3175">
          <a:noFill/>
        </a:ln>
      </c:spPr>
    </c:title>
    <c:view3D>
      <c:rotX val="17"/>
      <c:hPercent val="62"/>
      <c:rotY val="44"/>
      <c:depthPercent val="100"/>
      <c:rAngAx val="1"/>
    </c:view3D>
    <c:plotArea>
      <c:layout>
        <c:manualLayout>
          <c:xMode val="edge"/>
          <c:yMode val="edge"/>
          <c:x val="0"/>
          <c:y val="0.0425"/>
          <c:w val="0.96825"/>
          <c:h val="0.90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-2500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table2!$C$3:$M$3</c:f>
              <c:numCache/>
            </c:numRef>
          </c:cat>
          <c:val>
            <c:numRef>
              <c:f>table2!$C$13:$M$13</c:f>
              <c:numCache/>
            </c:numRef>
          </c:val>
          <c:shape val="box"/>
        </c:ser>
        <c:shape val="box"/>
        <c:axId val="47170998"/>
        <c:axId val="21885799"/>
      </c:bar3DChart>
      <c:catAx>
        <c:axId val="4717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6"/>
              <c:y val="0.1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85799"/>
        <c:crosses val="autoZero"/>
        <c:auto val="1"/>
        <c:lblOffset val="100"/>
        <c:tickLblSkip val="1"/>
        <c:noMultiLvlLbl val="0"/>
      </c:catAx>
      <c:valAx>
        <c:axId val="2188579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.04825"/>
              <c:y val="-0.42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170998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15</xdr:row>
      <xdr:rowOff>142875</xdr:rowOff>
    </xdr:from>
    <xdr:to>
      <xdr:col>12</xdr:col>
      <xdr:colOff>9525</xdr:colOff>
      <xdr:row>54</xdr:row>
      <xdr:rowOff>152400</xdr:rowOff>
    </xdr:to>
    <xdr:graphicFrame>
      <xdr:nvGraphicFramePr>
        <xdr:cNvPr id="1" name="Chart 3"/>
        <xdr:cNvGraphicFramePr/>
      </xdr:nvGraphicFramePr>
      <xdr:xfrm>
        <a:off x="923925" y="2619375"/>
        <a:ext cx="85725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4"/>
  <sheetViews>
    <sheetView tabSelected="1" zoomScale="95" zoomScaleNormal="95" zoomScalePageLayoutView="0" workbookViewId="0" topLeftCell="A1">
      <selection activeCell="Q12" sqref="Q12"/>
    </sheetView>
  </sheetViews>
  <sheetFormatPr defaultColWidth="9.140625" defaultRowHeight="12.75"/>
  <cols>
    <col min="1" max="1" width="2.00390625" style="0" customWidth="1"/>
    <col min="2" max="2" width="26.00390625" style="0" bestFit="1" customWidth="1"/>
    <col min="3" max="12" width="11.421875" style="0" customWidth="1"/>
    <col min="13" max="13" width="11.421875" style="16" customWidth="1"/>
    <col min="15" max="15" width="27.140625" style="0" bestFit="1" customWidth="1"/>
    <col min="16" max="16" width="15.421875" style="19" bestFit="1" customWidth="1"/>
    <col min="17" max="17" width="15.421875" style="0" bestFit="1" customWidth="1"/>
  </cols>
  <sheetData>
    <row r="1" spans="2:16" s="11" customFormat="1" ht="22.5">
      <c r="B1" s="9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20"/>
      <c r="P1" s="18"/>
    </row>
    <row r="2" spans="2:4" ht="6.75" customHeight="1">
      <c r="B2" s="1"/>
      <c r="C2" s="1"/>
      <c r="D2" s="1"/>
    </row>
    <row r="3" spans="2:13" ht="12.75">
      <c r="B3" s="2" t="s">
        <v>6</v>
      </c>
      <c r="C3" s="3">
        <v>2007</v>
      </c>
      <c r="D3" s="3">
        <v>2008</v>
      </c>
      <c r="E3" s="3">
        <v>2009</v>
      </c>
      <c r="F3" s="3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</row>
    <row r="4" spans="2:13" ht="12.75">
      <c r="B4" s="4" t="s">
        <v>7</v>
      </c>
      <c r="C4" s="13">
        <v>417</v>
      </c>
      <c r="D4" s="13">
        <v>442.5</v>
      </c>
      <c r="E4" s="13">
        <v>464.2</v>
      </c>
      <c r="F4" s="13">
        <v>492.5</v>
      </c>
      <c r="G4" s="13">
        <v>513.3</v>
      </c>
      <c r="H4" s="13">
        <v>541.8</v>
      </c>
      <c r="I4" s="13">
        <v>564.5</v>
      </c>
      <c r="J4" s="13">
        <v>577.7</v>
      </c>
      <c r="K4" s="13">
        <v>600.8</v>
      </c>
      <c r="L4" s="13">
        <v>620.3</v>
      </c>
      <c r="M4" s="13">
        <v>644.2</v>
      </c>
    </row>
    <row r="5" spans="2:13" ht="12.75">
      <c r="B5" s="5" t="s">
        <v>0</v>
      </c>
      <c r="C5" s="14">
        <v>274.2</v>
      </c>
      <c r="D5" s="14">
        <v>290.5</v>
      </c>
      <c r="E5" s="14">
        <v>311.3</v>
      </c>
      <c r="F5" s="14">
        <v>320.8</v>
      </c>
      <c r="G5" s="14">
        <v>333.7</v>
      </c>
      <c r="H5" s="14">
        <v>340.6</v>
      </c>
      <c r="I5" s="14">
        <v>344.1</v>
      </c>
      <c r="J5" s="14">
        <v>352</v>
      </c>
      <c r="K5" s="14">
        <v>369.2</v>
      </c>
      <c r="L5" s="14">
        <v>380.6</v>
      </c>
      <c r="M5" s="14">
        <v>398.7</v>
      </c>
    </row>
    <row r="6" spans="2:13" ht="12.75">
      <c r="B6" s="5" t="s">
        <v>1</v>
      </c>
      <c r="C6" s="14">
        <v>11.8</v>
      </c>
      <c r="D6" s="14">
        <v>12.6</v>
      </c>
      <c r="E6" s="14">
        <v>13.1</v>
      </c>
      <c r="F6" s="14">
        <v>13.9</v>
      </c>
      <c r="G6" s="14">
        <v>14.6</v>
      </c>
      <c r="H6" s="14">
        <v>15.1</v>
      </c>
      <c r="I6" s="14">
        <v>16.1</v>
      </c>
      <c r="J6" s="14">
        <v>16.4</v>
      </c>
      <c r="K6" s="14">
        <v>16.7</v>
      </c>
      <c r="L6" s="14">
        <v>17</v>
      </c>
      <c r="M6" s="14">
        <v>17.6</v>
      </c>
    </row>
    <row r="7" spans="2:13" ht="12.75">
      <c r="B7" s="5" t="s">
        <v>2</v>
      </c>
      <c r="C7" s="14">
        <v>29.4</v>
      </c>
      <c r="D7" s="14">
        <v>31.4</v>
      </c>
      <c r="E7" s="14">
        <v>34.6</v>
      </c>
      <c r="F7" s="14">
        <v>36</v>
      </c>
      <c r="G7" s="14">
        <v>37.3</v>
      </c>
      <c r="H7" s="14">
        <v>40</v>
      </c>
      <c r="I7" s="14">
        <v>43</v>
      </c>
      <c r="J7" s="14">
        <v>47.9</v>
      </c>
      <c r="K7" s="14">
        <v>50.3</v>
      </c>
      <c r="L7" s="14">
        <v>52.2</v>
      </c>
      <c r="M7" s="14">
        <v>53.5</v>
      </c>
    </row>
    <row r="8" spans="2:13" ht="12.75">
      <c r="B8" s="5" t="s">
        <v>3</v>
      </c>
      <c r="C8" s="14">
        <v>54.1</v>
      </c>
      <c r="D8" s="14">
        <v>53</v>
      </c>
      <c r="E8" s="14">
        <v>55.7</v>
      </c>
      <c r="F8" s="14">
        <v>55.5</v>
      </c>
      <c r="G8" s="14">
        <v>60.1</v>
      </c>
      <c r="H8" s="14">
        <v>60.1</v>
      </c>
      <c r="I8" s="14">
        <v>65.6</v>
      </c>
      <c r="J8" s="14">
        <v>69.2</v>
      </c>
      <c r="K8" s="14">
        <v>76.6</v>
      </c>
      <c r="L8" s="14">
        <v>78.3</v>
      </c>
      <c r="M8" s="14">
        <v>78.5</v>
      </c>
    </row>
    <row r="9" spans="2:13" ht="12.75">
      <c r="B9" s="5" t="s">
        <v>4</v>
      </c>
      <c r="C9" s="14">
        <v>123.5</v>
      </c>
      <c r="D9" s="14">
        <v>128.4</v>
      </c>
      <c r="E9" s="14">
        <v>130.7</v>
      </c>
      <c r="F9" s="14">
        <v>134.6</v>
      </c>
      <c r="G9" s="14">
        <v>138.9</v>
      </c>
      <c r="H9" s="14">
        <v>134.2</v>
      </c>
      <c r="I9" s="14">
        <v>144.9</v>
      </c>
      <c r="J9" s="14">
        <v>146.2</v>
      </c>
      <c r="K9" s="14">
        <v>149.3</v>
      </c>
      <c r="L9" s="14">
        <v>156.4</v>
      </c>
      <c r="M9" s="14">
        <v>164.7</v>
      </c>
    </row>
    <row r="10" spans="2:13" ht="12.75">
      <c r="B10" s="5" t="s">
        <v>8</v>
      </c>
      <c r="C10" s="14">
        <v>21.7</v>
      </c>
      <c r="D10" s="14">
        <v>23.1</v>
      </c>
      <c r="E10" s="14">
        <v>24</v>
      </c>
      <c r="F10" s="14">
        <v>25.3</v>
      </c>
      <c r="G10" s="14">
        <v>26.3</v>
      </c>
      <c r="H10" s="14">
        <v>27</v>
      </c>
      <c r="I10" s="14">
        <v>27.9</v>
      </c>
      <c r="J10" s="14">
        <v>30.8</v>
      </c>
      <c r="K10" s="14">
        <v>33.8</v>
      </c>
      <c r="L10" s="14">
        <v>35.2</v>
      </c>
      <c r="M10" s="14">
        <v>36</v>
      </c>
    </row>
    <row r="11" spans="2:13" ht="12.75">
      <c r="B11" s="5" t="s">
        <v>9</v>
      </c>
      <c r="C11" s="14">
        <v>97.1</v>
      </c>
      <c r="D11" s="14">
        <v>109.1</v>
      </c>
      <c r="E11" s="14">
        <v>126.3</v>
      </c>
      <c r="F11" s="14">
        <v>133.6</v>
      </c>
      <c r="G11" s="14">
        <v>141.3</v>
      </c>
      <c r="H11" s="14">
        <v>150.4</v>
      </c>
      <c r="I11" s="14">
        <v>169.7</v>
      </c>
      <c r="J11" s="14">
        <v>185.2</v>
      </c>
      <c r="K11" s="14">
        <v>204.5</v>
      </c>
      <c r="L11" s="14">
        <v>211.3</v>
      </c>
      <c r="M11" s="14">
        <v>224.8</v>
      </c>
    </row>
    <row r="12" spans="2:13" ht="12.75">
      <c r="B12" s="6" t="s">
        <v>10</v>
      </c>
      <c r="C12" s="15">
        <v>1552.8</v>
      </c>
      <c r="D12" s="15">
        <v>1632.2</v>
      </c>
      <c r="E12" s="15">
        <f>1550+166.2</f>
        <v>1716.2</v>
      </c>
      <c r="F12" s="15">
        <f>1608.7+170.1</f>
        <v>1778.8</v>
      </c>
      <c r="G12" s="15">
        <f>1670.9+172.3</f>
        <v>1843.2</v>
      </c>
      <c r="H12" s="15">
        <v>1922.6</v>
      </c>
      <c r="I12" s="15">
        <v>2024.9</v>
      </c>
      <c r="J12" s="15">
        <v>2139.6</v>
      </c>
      <c r="K12" s="15">
        <v>2280.2</v>
      </c>
      <c r="L12" s="15">
        <v>2353.5</v>
      </c>
      <c r="M12" s="15">
        <v>2436.7</v>
      </c>
    </row>
    <row r="13" spans="2:13" ht="12.75">
      <c r="B13" s="2" t="s">
        <v>5</v>
      </c>
      <c r="C13" s="17">
        <f>SUM(C4:C12)</f>
        <v>2581.6</v>
      </c>
      <c r="D13" s="17">
        <f>SUM(D4:D12)</f>
        <v>2722.8</v>
      </c>
      <c r="E13" s="17">
        <f>SUM(E4:E12)</f>
        <v>2876.1000000000004</v>
      </c>
      <c r="F13" s="17">
        <f>SUM(F4:F12)</f>
        <v>2991</v>
      </c>
      <c r="G13" s="17">
        <f>SUM(G4:G12)</f>
        <v>3108.7</v>
      </c>
      <c r="H13" s="17">
        <f aca="true" t="shared" si="0" ref="H13:M13">SUM(H4:H12)</f>
        <v>3231.8</v>
      </c>
      <c r="I13" s="17">
        <f t="shared" si="0"/>
        <v>3400.7000000000003</v>
      </c>
      <c r="J13" s="17">
        <f t="shared" si="0"/>
        <v>3565</v>
      </c>
      <c r="K13" s="17">
        <f t="shared" si="0"/>
        <v>3781.3999999999996</v>
      </c>
      <c r="L13" s="17">
        <f t="shared" si="0"/>
        <v>3904.8</v>
      </c>
      <c r="M13" s="17">
        <f t="shared" si="0"/>
        <v>4054.7</v>
      </c>
    </row>
    <row r="14" spans="2:6" ht="12.75">
      <c r="B14" s="8" t="s">
        <v>11</v>
      </c>
      <c r="C14" s="7"/>
      <c r="D14" s="7"/>
      <c r="F14" s="12"/>
    </row>
    <row r="15" spans="3:6" ht="12.75">
      <c r="C15" s="7"/>
      <c r="D15" s="7"/>
      <c r="F15" s="12"/>
    </row>
    <row r="16" spans="3:4" ht="12.75">
      <c r="C16" s="1"/>
      <c r="D16" s="1"/>
    </row>
    <row r="17" spans="2:4" ht="12.75">
      <c r="B17" s="8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17" ht="12.75">
      <c r="B32" s="1"/>
      <c r="C32" s="1"/>
      <c r="D32" s="1"/>
      <c r="Q32" s="19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</sheetData>
  <sheetProtection/>
  <printOptions horizontalCentered="1" verticalCentered="1"/>
  <pageMargins left="0.1" right="0.1" top="0.5" bottom="0.5" header="0" footer="0.25"/>
  <pageSetup fitToHeight="1" fitToWidth="1" horizontalDpi="600" verticalDpi="600" orientation="landscape" scale="79" r:id="rId2"/>
  <headerFooter alignWithMargins="0">
    <oddFooter>&amp;C&amp;"Times New Roman,Regular" Nebraska Department of Revenue, Property Assessment Division 2017 Annual Report&amp;R&amp;"Times New Roman,Regular" Table 2, Page 29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2014-02-14T15:25:53Z</cp:lastPrinted>
  <dcterms:created xsi:type="dcterms:W3CDTF">1999-10-21T17:39:45Z</dcterms:created>
  <dcterms:modified xsi:type="dcterms:W3CDTF">2018-02-26T16:41:18Z</dcterms:modified>
  <cp:category/>
  <cp:version/>
  <cp:contentType/>
  <cp:contentStatus/>
</cp:coreProperties>
</file>