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70" windowWidth="11100" windowHeight="5835" activeTab="1"/>
  </bookViews>
  <sheets>
    <sheet name="ALL cities 1 file" sheetId="1" r:id="rId1"/>
    <sheet name="table 15 pg1 " sheetId="2" r:id="rId2"/>
    <sheet name="table 15 pg2  " sheetId="3" r:id="rId3"/>
    <sheet name="table 15 pg3" sheetId="4" r:id="rId4"/>
    <sheet name="table 15 pg4" sheetId="5" r:id="rId5"/>
    <sheet name="table 15 pg5 " sheetId="6" r:id="rId6"/>
    <sheet name="table 15 pg6 " sheetId="7" r:id="rId7"/>
    <sheet name="table 15 pg7 " sheetId="8" r:id="rId8"/>
    <sheet name="table 15 pg8 " sheetId="9" r:id="rId9"/>
    <sheet name="Sheet2" sheetId="10" r:id="rId10"/>
  </sheets>
  <definedNames>
    <definedName name="DATABASE" localSheetId="1">'table 15 pg1 '!$C$4:$H$71</definedName>
    <definedName name="DATABASE" localSheetId="2">'table 15 pg2  '!$C$4:$H$71</definedName>
    <definedName name="DATABASE" localSheetId="3">'table 15 pg3'!$C$4:$H$71</definedName>
    <definedName name="DATABASE" localSheetId="4">'table 15 pg4'!$C$4:$H$71</definedName>
    <definedName name="DATABASE" localSheetId="5">'table 15 pg5 '!$C$4:$H$71</definedName>
    <definedName name="DATABASE" localSheetId="6">'table 15 pg6 '!$C$4:$H$71</definedName>
    <definedName name="DATABASE" localSheetId="7">'table 15 pg7 '!$C$4:$H$71</definedName>
    <definedName name="DATABASE" localSheetId="8">'table 15 pg8 '!$C$4:$H$74</definedName>
    <definedName name="_xlnm.Print_Area" localSheetId="1">'table 15 pg1 '!$A$1:$H$72</definedName>
    <definedName name="_xlnm.Print_Area" localSheetId="2">'table 15 pg2  '!$A$1:$H$72</definedName>
    <definedName name="_xlnm.Print_Area" localSheetId="3">'table 15 pg3'!$A$1:$H$72</definedName>
    <definedName name="_xlnm.Print_Area" localSheetId="4">'table 15 pg4'!$A$1:$H$72</definedName>
    <definedName name="_xlnm.Print_Area" localSheetId="5">'table 15 pg5 '!$A$1:$H$72</definedName>
    <definedName name="_xlnm.Print_Area" localSheetId="6">'table 15 pg6 '!$A$1:$H$72</definedName>
    <definedName name="_xlnm.Print_Area" localSheetId="7">'table 15 pg7 '!$A$1:$H$72</definedName>
    <definedName name="_xlnm.Print_Area" localSheetId="8">'table 15 pg8 '!$A$1:$H$75</definedName>
    <definedName name="wrn.tb15out." hidden="1">{#N/A,#N/A,FALSE,"table 15 pg1 rb";#N/A,#N/A,FALSE,"table 15 pg2 lb";#N/A,#N/A,FALSE,"table 15 pg3 rb";#N/A,#N/A,FALSE,"table 15 pg4 lb";#N/A,#N/A,FALSE,"table 15 pg5 rb";#N/A,#N/A,FALSE,"table 15 pg6 lb";#N/A,#N/A,FALSE,"table 15 pg7 rb";#N/A,#N/A,FALSE,"table 15 pg8 lb"}</definedName>
  </definedNames>
  <calcPr fullCalcOnLoad="1"/>
</workbook>
</file>

<file path=xl/sharedStrings.xml><?xml version="1.0" encoding="utf-8"?>
<sst xmlns="http://schemas.openxmlformats.org/spreadsheetml/2006/main" count="2265" uniqueCount="610">
  <si>
    <t>BUTLER</t>
  </si>
  <si>
    <t>ABIE</t>
  </si>
  <si>
    <t>GAGE</t>
  </si>
  <si>
    <t>ADAMS</t>
  </si>
  <si>
    <t>BROWN</t>
  </si>
  <si>
    <t>AINSWORTH</t>
  </si>
  <si>
    <t>BOONE</t>
  </si>
  <si>
    <t>ALBION</t>
  </si>
  <si>
    <t>HALL</t>
  </si>
  <si>
    <t>ALDA</t>
  </si>
  <si>
    <t>THAYER</t>
  </si>
  <si>
    <t>ALEXANDRIA</t>
  </si>
  <si>
    <t>DIXON</t>
  </si>
  <si>
    <t>ALLEN</t>
  </si>
  <si>
    <t>BOX BUTTE</t>
  </si>
  <si>
    <t>ALLIANCE</t>
  </si>
  <si>
    <t>HARLAN</t>
  </si>
  <si>
    <t>ALMA</t>
  </si>
  <si>
    <t>CASS</t>
  </si>
  <si>
    <t>ALVO</t>
  </si>
  <si>
    <t>BUFFALO</t>
  </si>
  <si>
    <t>AMHERST</t>
  </si>
  <si>
    <t>CUSTER</t>
  </si>
  <si>
    <t>ANSELMO</t>
  </si>
  <si>
    <t>ANSLEY</t>
  </si>
  <si>
    <t>FURNAS</t>
  </si>
  <si>
    <t>ARAPAHOE</t>
  </si>
  <si>
    <t>VALLEY</t>
  </si>
  <si>
    <t>ARCADIA</t>
  </si>
  <si>
    <t>WASHINGTON</t>
  </si>
  <si>
    <t>ARLINGTON</t>
  </si>
  <si>
    <t>ARNOLD</t>
  </si>
  <si>
    <t>ARTHUR</t>
  </si>
  <si>
    <t>SAUNDERS</t>
  </si>
  <si>
    <t>ASHLAND</t>
  </si>
  <si>
    <t>SHERMAN</t>
  </si>
  <si>
    <t>ASHTON</t>
  </si>
  <si>
    <t>HOLT</t>
  </si>
  <si>
    <t>ATKINSON</t>
  </si>
  <si>
    <t>PHELPS</t>
  </si>
  <si>
    <t>ATLANTA</t>
  </si>
  <si>
    <t>NEMAHA</t>
  </si>
  <si>
    <t>AUBURN</t>
  </si>
  <si>
    <t>HAMILTON</t>
  </si>
  <si>
    <t>AURORA</t>
  </si>
  <si>
    <t>AVOCA</t>
  </si>
  <si>
    <t>KEARNEY</t>
  </si>
  <si>
    <t>AXTELL</t>
  </si>
  <si>
    <t>AYR</t>
  </si>
  <si>
    <t>CUMING</t>
  </si>
  <si>
    <t>BANCROFT</t>
  </si>
  <si>
    <t>RICHARDSON</t>
  </si>
  <si>
    <t>BARADA</t>
  </si>
  <si>
    <t>BARNESTON</t>
  </si>
  <si>
    <t>WHEELER</t>
  </si>
  <si>
    <t>RED WILLOW</t>
  </si>
  <si>
    <t>BARTLEY</t>
  </si>
  <si>
    <t>ROCK</t>
  </si>
  <si>
    <t>BASSETT</t>
  </si>
  <si>
    <t>MADISON</t>
  </si>
  <si>
    <t>BATTLE CREEK</t>
  </si>
  <si>
    <t>MORRILL</t>
  </si>
  <si>
    <t>BAYARD</t>
  </si>
  <si>
    <t>KNOX</t>
  </si>
  <si>
    <t>BAZILE MILLS</t>
  </si>
  <si>
    <t>BEATRICE</t>
  </si>
  <si>
    <t>BEAVER CITY</t>
  </si>
  <si>
    <t>SEWARD</t>
  </si>
  <si>
    <t>BEAVER CROSSING</t>
  </si>
  <si>
    <t>BEE</t>
  </si>
  <si>
    <t>BEEMER</t>
  </si>
  <si>
    <t>CEDAR</t>
  </si>
  <si>
    <t>BELDEN</t>
  </si>
  <si>
    <t>NANCE</t>
  </si>
  <si>
    <t>BELGRADE</t>
  </si>
  <si>
    <t>SARPY</t>
  </si>
  <si>
    <t>BELLEVUE</t>
  </si>
  <si>
    <t>BELLWOOD</t>
  </si>
  <si>
    <t>BELVIDERE</t>
  </si>
  <si>
    <t>YORK</t>
  </si>
  <si>
    <t>BENEDICT</t>
  </si>
  <si>
    <t>DUNDY</t>
  </si>
  <si>
    <t>BENKELMAN</t>
  </si>
  <si>
    <t>LANCASTER</t>
  </si>
  <si>
    <t>BENNET</t>
  </si>
  <si>
    <t>DOUGLAS</t>
  </si>
  <si>
    <t>BENNINGTON</t>
  </si>
  <si>
    <t>BERTRAND</t>
  </si>
  <si>
    <t>BERWYN</t>
  </si>
  <si>
    <t>DEUEL</t>
  </si>
  <si>
    <t>BIG SPRINGS</t>
  </si>
  <si>
    <t>WEBSTER</t>
  </si>
  <si>
    <t>BLADEN</t>
  </si>
  <si>
    <t>BLAIR</t>
  </si>
  <si>
    <t>BLOOMFIELD</t>
  </si>
  <si>
    <t>FRANKLIN</t>
  </si>
  <si>
    <t>BLOOMINGTON</t>
  </si>
  <si>
    <t>BLUE HILL</t>
  </si>
  <si>
    <t>BLUE SPRINGS</t>
  </si>
  <si>
    <t>HOWARD</t>
  </si>
  <si>
    <t>BOELUS</t>
  </si>
  <si>
    <t>BRADSHAW</t>
  </si>
  <si>
    <t>LINCOLN</t>
  </si>
  <si>
    <t>BRADY</t>
  </si>
  <si>
    <t>BRAINARD</t>
  </si>
  <si>
    <t>BLAINE</t>
  </si>
  <si>
    <t>BREWSTER</t>
  </si>
  <si>
    <t>BRIDGEPORT</t>
  </si>
  <si>
    <t>BOYD</t>
  </si>
  <si>
    <t>BRISTOW</t>
  </si>
  <si>
    <t>BROADWATER</t>
  </si>
  <si>
    <t>BROCK</t>
  </si>
  <si>
    <t>BROKEN BOW</t>
  </si>
  <si>
    <t>BROWNVILLE</t>
  </si>
  <si>
    <t>KEITH</t>
  </si>
  <si>
    <t>BRULE</t>
  </si>
  <si>
    <t>BRUNING</t>
  </si>
  <si>
    <t>BRUNO</t>
  </si>
  <si>
    <t>ANTELOPE</t>
  </si>
  <si>
    <t>BRUNSWICK</t>
  </si>
  <si>
    <t>PAWNEE</t>
  </si>
  <si>
    <t>BURCHARD</t>
  </si>
  <si>
    <t>OTOE</t>
  </si>
  <si>
    <t>BURR</t>
  </si>
  <si>
    <t>GARFIELD</t>
  </si>
  <si>
    <t>BURWELL</t>
  </si>
  <si>
    <t>KIMBALL</t>
  </si>
  <si>
    <t>BUSHNELL</t>
  </si>
  <si>
    <t>BUTTE</t>
  </si>
  <si>
    <t>BYRON</t>
  </si>
  <si>
    <t>CAIRO</t>
  </si>
  <si>
    <t>CALLAWAY</t>
  </si>
  <si>
    <t>CAMBRIDGE</t>
  </si>
  <si>
    <t>CAMPBELL</t>
  </si>
  <si>
    <t>CARLETON</t>
  </si>
  <si>
    <t>WAYNE</t>
  </si>
  <si>
    <t>CARROLL</t>
  </si>
  <si>
    <t>CEDAR BLUFFS</t>
  </si>
  <si>
    <t>CEDAR CREEK</t>
  </si>
  <si>
    <t>CEDAR RAPIDS</t>
  </si>
  <si>
    <t>CENTER</t>
  </si>
  <si>
    <t>MERRICK</t>
  </si>
  <si>
    <t>CENTRAL CITY</t>
  </si>
  <si>
    <t>CERESCO</t>
  </si>
  <si>
    <t>DAWES</t>
  </si>
  <si>
    <t>CHADRON</t>
  </si>
  <si>
    <t>CHAMBERS</t>
  </si>
  <si>
    <t>CHAPMAN</t>
  </si>
  <si>
    <t>CHAPPELL</t>
  </si>
  <si>
    <t>CHESTER</t>
  </si>
  <si>
    <t>CLARKS</t>
  </si>
  <si>
    <t>COLFAX</t>
  </si>
  <si>
    <t>CLARKSON</t>
  </si>
  <si>
    <t>CLATONIA</t>
  </si>
  <si>
    <t>CLAY</t>
  </si>
  <si>
    <t>CLAY CENTER</t>
  </si>
  <si>
    <t>CLEARWATER</t>
  </si>
  <si>
    <t>CHERRY</t>
  </si>
  <si>
    <t>CODY</t>
  </si>
  <si>
    <t>COLERIDGE</t>
  </si>
  <si>
    <t>COLON</t>
  </si>
  <si>
    <t>PLATTE</t>
  </si>
  <si>
    <t>COLUMBUS</t>
  </si>
  <si>
    <t>COMSTOCK</t>
  </si>
  <si>
    <t>CONCORD</t>
  </si>
  <si>
    <t>JOHNSON</t>
  </si>
  <si>
    <t>COOK</t>
  </si>
  <si>
    <t>CORDOVA</t>
  </si>
  <si>
    <t>CORTLAND</t>
  </si>
  <si>
    <t>COTESFIELD</t>
  </si>
  <si>
    <t>COWLES</t>
  </si>
  <si>
    <t>DAWSON</t>
  </si>
  <si>
    <t>COZAD</t>
  </si>
  <si>
    <t>CRAB ORCHARD</t>
  </si>
  <si>
    <t>BURT</t>
  </si>
  <si>
    <t>CRAIG</t>
  </si>
  <si>
    <t>CRAWFORD</t>
  </si>
  <si>
    <t>CREIGHTON</t>
  </si>
  <si>
    <t>CRESTON</t>
  </si>
  <si>
    <t>SALINE</t>
  </si>
  <si>
    <t>CRETE</t>
  </si>
  <si>
    <t>CROFTON</t>
  </si>
  <si>
    <t>CROOKSTON</t>
  </si>
  <si>
    <t>HITCHCOCK</t>
  </si>
  <si>
    <t>CULBERTSON</t>
  </si>
  <si>
    <t>FRONTIER</t>
  </si>
  <si>
    <t>CURTIS</t>
  </si>
  <si>
    <t>CUSHING</t>
  </si>
  <si>
    <t>DAKOTA</t>
  </si>
  <si>
    <t>CHEYENNE</t>
  </si>
  <si>
    <t>DALTON</t>
  </si>
  <si>
    <t>DANBURY</t>
  </si>
  <si>
    <t>DANNEBROG</t>
  </si>
  <si>
    <t>DAVENPORT</t>
  </si>
  <si>
    <t>DAVEY</t>
  </si>
  <si>
    <t>DAVID CITY</t>
  </si>
  <si>
    <t>JEFFERSON</t>
  </si>
  <si>
    <t>DAYKIN</t>
  </si>
  <si>
    <t>DECATUR</t>
  </si>
  <si>
    <t>DENTON</t>
  </si>
  <si>
    <t>DESHLER</t>
  </si>
  <si>
    <t>DEWEESE</t>
  </si>
  <si>
    <t>DEWITT</t>
  </si>
  <si>
    <t>DILLER</t>
  </si>
  <si>
    <t>DIX</t>
  </si>
  <si>
    <t>DODGE</t>
  </si>
  <si>
    <t>DONIPHAN</t>
  </si>
  <si>
    <t>DORCHESTER</t>
  </si>
  <si>
    <t>DUBOIS</t>
  </si>
  <si>
    <t>DUNBAR</t>
  </si>
  <si>
    <t>DUNCAN</t>
  </si>
  <si>
    <t>DUNNING</t>
  </si>
  <si>
    <t>DWIGHT</t>
  </si>
  <si>
    <t>EAGLE</t>
  </si>
  <si>
    <t>EDDYVILLE</t>
  </si>
  <si>
    <t>EDGAR</t>
  </si>
  <si>
    <t>EDISON</t>
  </si>
  <si>
    <t>ELBA</t>
  </si>
  <si>
    <t>ELGIN</t>
  </si>
  <si>
    <t>ELK CREEK</t>
  </si>
  <si>
    <t>ELM CREEK</t>
  </si>
  <si>
    <t>ELMWOOD</t>
  </si>
  <si>
    <t>PERKINS</t>
  </si>
  <si>
    <t>ELSIE</t>
  </si>
  <si>
    <t>GOSPER</t>
  </si>
  <si>
    <t>ELWOOD</t>
  </si>
  <si>
    <t>ELYRIA</t>
  </si>
  <si>
    <t>EMERSON</t>
  </si>
  <si>
    <t>THURSTON</t>
  </si>
  <si>
    <t>EMMET</t>
  </si>
  <si>
    <t>ENDICOTT</t>
  </si>
  <si>
    <t>ERICSON</t>
  </si>
  <si>
    <t>EUSTIS</t>
  </si>
  <si>
    <t>EWING</t>
  </si>
  <si>
    <t>FILLMORE</t>
  </si>
  <si>
    <t>EXETER</t>
  </si>
  <si>
    <t>FAIRBURY</t>
  </si>
  <si>
    <t>FAIRFIELD</t>
  </si>
  <si>
    <t>FAIRMONT</t>
  </si>
  <si>
    <t>FALLS CITY</t>
  </si>
  <si>
    <t>FARNAM</t>
  </si>
  <si>
    <t>FARWELL</t>
  </si>
  <si>
    <t>FILLEY</t>
  </si>
  <si>
    <t>FIRTH</t>
  </si>
  <si>
    <t>FORT CALHOUN</t>
  </si>
  <si>
    <t>PIERCE</t>
  </si>
  <si>
    <t>FOSTER</t>
  </si>
  <si>
    <t>FREMONT</t>
  </si>
  <si>
    <t>FRIEND</t>
  </si>
  <si>
    <t>FULLERTON</t>
  </si>
  <si>
    <t>FUNK</t>
  </si>
  <si>
    <t>LOGAN</t>
  </si>
  <si>
    <t>GANDY</t>
  </si>
  <si>
    <t>GARLAND</t>
  </si>
  <si>
    <t>GARRISON</t>
  </si>
  <si>
    <t>GENEVA</t>
  </si>
  <si>
    <t>GENOA</t>
  </si>
  <si>
    <t>SCOTTS BLUFF</t>
  </si>
  <si>
    <t>GERING</t>
  </si>
  <si>
    <t>GIBBON</t>
  </si>
  <si>
    <t>GILEAD</t>
  </si>
  <si>
    <t>GILTNER</t>
  </si>
  <si>
    <t>GLENVIL</t>
  </si>
  <si>
    <t>GOEHNER</t>
  </si>
  <si>
    <t>SHERIDAN</t>
  </si>
  <si>
    <t>GORDON</t>
  </si>
  <si>
    <t>GOTHENBURG</t>
  </si>
  <si>
    <t>GRAFTON</t>
  </si>
  <si>
    <t>GRAND ISLAND</t>
  </si>
  <si>
    <t>GRANT</t>
  </si>
  <si>
    <t>GREELEY</t>
  </si>
  <si>
    <t>GREENWOOD</t>
  </si>
  <si>
    <t>GRESHAM</t>
  </si>
  <si>
    <t>GRETNA</t>
  </si>
  <si>
    <t>GUIDE ROCK</t>
  </si>
  <si>
    <t>GURLEY</t>
  </si>
  <si>
    <t>HADAR</t>
  </si>
  <si>
    <t>HAIGLER</t>
  </si>
  <si>
    <t>HALLAM</t>
  </si>
  <si>
    <t>HALSEY</t>
  </si>
  <si>
    <t>THOMAS</t>
  </si>
  <si>
    <t>HAYES</t>
  </si>
  <si>
    <t>HAMLET</t>
  </si>
  <si>
    <t>HAMPTON</t>
  </si>
  <si>
    <t>HARBINE</t>
  </si>
  <si>
    <t>NUCKOLLS</t>
  </si>
  <si>
    <t>HARDY</t>
  </si>
  <si>
    <t>SIOUX</t>
  </si>
  <si>
    <t>HARRISON</t>
  </si>
  <si>
    <t>HARTINGTON</t>
  </si>
  <si>
    <t>HARVARD</t>
  </si>
  <si>
    <t>HASTINGS</t>
  </si>
  <si>
    <t>HAY SPRINGS</t>
  </si>
  <si>
    <t>HAYES CENTER</t>
  </si>
  <si>
    <t>HAZARD</t>
  </si>
  <si>
    <t>HEARTWELL</t>
  </si>
  <si>
    <t>HEBRON</t>
  </si>
  <si>
    <t>HEMINGFORD</t>
  </si>
  <si>
    <t>HENDERSON</t>
  </si>
  <si>
    <t>HENDLEY</t>
  </si>
  <si>
    <t>HENRY</t>
  </si>
  <si>
    <t>HERMAN</t>
  </si>
  <si>
    <t>HERSHEY</t>
  </si>
  <si>
    <t>HICKMAN</t>
  </si>
  <si>
    <t>HILDRETH</t>
  </si>
  <si>
    <t>HOLBROOK</t>
  </si>
  <si>
    <t>HOLDREGE</t>
  </si>
  <si>
    <t>HOLSTEIN</t>
  </si>
  <si>
    <t>HOMER</t>
  </si>
  <si>
    <t>HOOPER</t>
  </si>
  <si>
    <t>HORDVILLE</t>
  </si>
  <si>
    <t>HOSKINS</t>
  </si>
  <si>
    <t>HOWELLS</t>
  </si>
  <si>
    <t>HUBBARD</t>
  </si>
  <si>
    <t>HUBBELL</t>
  </si>
  <si>
    <t>HUMBOLDT</t>
  </si>
  <si>
    <t>HUMPHREY</t>
  </si>
  <si>
    <t>HUNTLEY</t>
  </si>
  <si>
    <t>HYANNIS</t>
  </si>
  <si>
    <t>CHASE</t>
  </si>
  <si>
    <t>IMPERIAL</t>
  </si>
  <si>
    <t>INDIANOLA</t>
  </si>
  <si>
    <t>INGLEWOOD</t>
  </si>
  <si>
    <t>INMAN</t>
  </si>
  <si>
    <t>ITHACA</t>
  </si>
  <si>
    <t>JACKSON</t>
  </si>
  <si>
    <t>JANSEN</t>
  </si>
  <si>
    <t>JOHNSTOWN</t>
  </si>
  <si>
    <t>JULIAN</t>
  </si>
  <si>
    <t>JUNIATA</t>
  </si>
  <si>
    <t>KENESAW</t>
  </si>
  <si>
    <t>KENNARD</t>
  </si>
  <si>
    <t>KILGORE</t>
  </si>
  <si>
    <t>LAUREL</t>
  </si>
  <si>
    <t>LAWRENCE</t>
  </si>
  <si>
    <t>LEBANON</t>
  </si>
  <si>
    <t>LEIGH</t>
  </si>
  <si>
    <t>LESHARA</t>
  </si>
  <si>
    <t>GARDEN</t>
  </si>
  <si>
    <t>LEWELLEN</t>
  </si>
  <si>
    <t>LEWISTON</t>
  </si>
  <si>
    <t>LEXINGTON</t>
  </si>
  <si>
    <t>LIBERTY</t>
  </si>
  <si>
    <t>LINDSAY</t>
  </si>
  <si>
    <t>LINWOOD</t>
  </si>
  <si>
    <t>LITCHFIELD</t>
  </si>
  <si>
    <t>LODGEPOLE</t>
  </si>
  <si>
    <t>LONG PINE</t>
  </si>
  <si>
    <t>LOOMIS</t>
  </si>
  <si>
    <t>LOUISVILLE</t>
  </si>
  <si>
    <t>LOUP CITY</t>
  </si>
  <si>
    <t>LUSHTON</t>
  </si>
  <si>
    <t>LYNCH</t>
  </si>
  <si>
    <t>LYONS</t>
  </si>
  <si>
    <t>MADRID</t>
  </si>
  <si>
    <t>MAGNET</t>
  </si>
  <si>
    <t>MALCOLM</t>
  </si>
  <si>
    <t>MALMO</t>
  </si>
  <si>
    <t>MANLEY</t>
  </si>
  <si>
    <t>MARQUETTE</t>
  </si>
  <si>
    <t>MARTINSBURG</t>
  </si>
  <si>
    <t>MASKELL</t>
  </si>
  <si>
    <t>MASON CITY</t>
  </si>
  <si>
    <t>MAXWELL</t>
  </si>
  <si>
    <t>MAYWOOD</t>
  </si>
  <si>
    <t>MCCOOK</t>
  </si>
  <si>
    <t>MCCOOL JUNCTION</t>
  </si>
  <si>
    <t>MCGREW</t>
  </si>
  <si>
    <t>MCLEAN</t>
  </si>
  <si>
    <t>MEAD</t>
  </si>
  <si>
    <t>MEADOW GROVE</t>
  </si>
  <si>
    <t>MELBETA</t>
  </si>
  <si>
    <t>MEMPHIS</t>
  </si>
  <si>
    <t>MERNA</t>
  </si>
  <si>
    <t>MERRIMAN</t>
  </si>
  <si>
    <t>MILFORD</t>
  </si>
  <si>
    <t>MILLER</t>
  </si>
  <si>
    <t>MILLIGAN</t>
  </si>
  <si>
    <t>MINATARE</t>
  </si>
  <si>
    <t>MINDEN</t>
  </si>
  <si>
    <t>MITCHELL</t>
  </si>
  <si>
    <t>MONOWI</t>
  </si>
  <si>
    <t>MONROE</t>
  </si>
  <si>
    <t>MOOREFIELD</t>
  </si>
  <si>
    <t>MORSE BLUFF</t>
  </si>
  <si>
    <t>HOOKER</t>
  </si>
  <si>
    <t>MULLEN</t>
  </si>
  <si>
    <t>MURDOCK</t>
  </si>
  <si>
    <t>MURRAY</t>
  </si>
  <si>
    <t>NAPER</t>
  </si>
  <si>
    <t>NAPONEE</t>
  </si>
  <si>
    <t>NEBRASKA CITY</t>
  </si>
  <si>
    <t>NEHAWKA</t>
  </si>
  <si>
    <t>NELIGH</t>
  </si>
  <si>
    <t>NELSON</t>
  </si>
  <si>
    <t>NEWCASTLE</t>
  </si>
  <si>
    <t>NEWMAN GROVE</t>
  </si>
  <si>
    <t>NEWPORT</t>
  </si>
  <si>
    <t>NICKERSON</t>
  </si>
  <si>
    <t>NIOBRARA</t>
  </si>
  <si>
    <t>NORA</t>
  </si>
  <si>
    <t>NORFOLK</t>
  </si>
  <si>
    <t>NORMAN</t>
  </si>
  <si>
    <t>NORTH BEND</t>
  </si>
  <si>
    <t>NORTH LOUP</t>
  </si>
  <si>
    <t>NORTH PLATTE</t>
  </si>
  <si>
    <t>O'NEILL</t>
  </si>
  <si>
    <t>OAK</t>
  </si>
  <si>
    <t>OAKDALE</t>
  </si>
  <si>
    <t>OAKLAND</t>
  </si>
  <si>
    <t>OBERT</t>
  </si>
  <si>
    <t>OCONTO</t>
  </si>
  <si>
    <t>OCTAVIA</t>
  </si>
  <si>
    <t>ODELL</t>
  </si>
  <si>
    <t>OGALLALA</t>
  </si>
  <si>
    <t>OHIOWA</t>
  </si>
  <si>
    <t>OMAHA</t>
  </si>
  <si>
    <t>ONG</t>
  </si>
  <si>
    <t>ORCHARD</t>
  </si>
  <si>
    <t>ORD</t>
  </si>
  <si>
    <t>ORLEANS</t>
  </si>
  <si>
    <t>POLK</t>
  </si>
  <si>
    <t>OSCEOLA</t>
  </si>
  <si>
    <t>OSHKOSH</t>
  </si>
  <si>
    <t>OSMOND</t>
  </si>
  <si>
    <t>OVERTON</t>
  </si>
  <si>
    <t>OXFORD</t>
  </si>
  <si>
    <t>PAGE</t>
  </si>
  <si>
    <t>PALISADE</t>
  </si>
  <si>
    <t>PALMER</t>
  </si>
  <si>
    <t>PALMYRA</t>
  </si>
  <si>
    <t>PANAMA</t>
  </si>
  <si>
    <t>PAPILLION</t>
  </si>
  <si>
    <t>PAWNEE CITY</t>
  </si>
  <si>
    <t>PAXTON</t>
  </si>
  <si>
    <t>PENDER</t>
  </si>
  <si>
    <t>PERU</t>
  </si>
  <si>
    <t>PETERSBURG</t>
  </si>
  <si>
    <t>PHILLIPS</t>
  </si>
  <si>
    <t>PICKRELL</t>
  </si>
  <si>
    <t>STANTON</t>
  </si>
  <si>
    <t>PILGER</t>
  </si>
  <si>
    <t>PLAINVIEW</t>
  </si>
  <si>
    <t>PLATTE CENTER</t>
  </si>
  <si>
    <t>PLATTSMOUTH</t>
  </si>
  <si>
    <t>PLEASANT DALE</t>
  </si>
  <si>
    <t>PLEASANTON</t>
  </si>
  <si>
    <t>PLYMOUTH</t>
  </si>
  <si>
    <t>PONCA</t>
  </si>
  <si>
    <t>POTTER</t>
  </si>
  <si>
    <t>PRAGUE</t>
  </si>
  <si>
    <t>PRIMROSE</t>
  </si>
  <si>
    <t>PROSSER</t>
  </si>
  <si>
    <t>RAGAN</t>
  </si>
  <si>
    <t>RALSTON</t>
  </si>
  <si>
    <t>RANDOLPH</t>
  </si>
  <si>
    <t>RAVENNA</t>
  </si>
  <si>
    <t>RAYMOND</t>
  </si>
  <si>
    <t>RED CLOUD</t>
  </si>
  <si>
    <t>REPUBLICAN CITY</t>
  </si>
  <si>
    <t>REYNOLDS</t>
  </si>
  <si>
    <t>RISING CITY</t>
  </si>
  <si>
    <t>RIVERDALE</t>
  </si>
  <si>
    <t>RIVERTON</t>
  </si>
  <si>
    <t>ROCA</t>
  </si>
  <si>
    <t>ROCKVILLE</t>
  </si>
  <si>
    <t>ROGERS</t>
  </si>
  <si>
    <t>ROSALIE</t>
  </si>
  <si>
    <t>ROSELAND</t>
  </si>
  <si>
    <t>ROYAL</t>
  </si>
  <si>
    <t>RULO</t>
  </si>
  <si>
    <t>RUSHVILLE</t>
  </si>
  <si>
    <t>RUSKIN</t>
  </si>
  <si>
    <t>SALEM</t>
  </si>
  <si>
    <t>SARGENT</t>
  </si>
  <si>
    <t>SARONVILLE</t>
  </si>
  <si>
    <t>SCHUYLER</t>
  </si>
  <si>
    <t>SCOTIA</t>
  </si>
  <si>
    <t>SCOTTSBLUFF</t>
  </si>
  <si>
    <t>SCRIBNER</t>
  </si>
  <si>
    <t>SHELBY</t>
  </si>
  <si>
    <t>SHELTON</t>
  </si>
  <si>
    <t>SHICKLEY</t>
  </si>
  <si>
    <t>SHUBERT</t>
  </si>
  <si>
    <t>SIDNEY</t>
  </si>
  <si>
    <t>SILVER CREEK</t>
  </si>
  <si>
    <t>SMITHFIELD</t>
  </si>
  <si>
    <t>SNYDER</t>
  </si>
  <si>
    <t>SOUTH BEND</t>
  </si>
  <si>
    <t>SPALDING</t>
  </si>
  <si>
    <t>SPENCER</t>
  </si>
  <si>
    <t>SPRAGUE</t>
  </si>
  <si>
    <t>SPRINGFIELD</t>
  </si>
  <si>
    <t>KEYA PAHA</t>
  </si>
  <si>
    <t>SPRINGVIEW</t>
  </si>
  <si>
    <t>ST EDWARD</t>
  </si>
  <si>
    <t>ST HELENA</t>
  </si>
  <si>
    <t>ST PAUL</t>
  </si>
  <si>
    <t>STAMFORD</t>
  </si>
  <si>
    <t>STAPLEHURST</t>
  </si>
  <si>
    <t>STAPLETON</t>
  </si>
  <si>
    <t>STEELE CITY</t>
  </si>
  <si>
    <t>STEINAUER</t>
  </si>
  <si>
    <t>STELLA</t>
  </si>
  <si>
    <t>STERLING</t>
  </si>
  <si>
    <t>STOCKVILLE</t>
  </si>
  <si>
    <t>STRANG</t>
  </si>
  <si>
    <t>STRATTON</t>
  </si>
  <si>
    <t>STROMSBURG</t>
  </si>
  <si>
    <t>STUART</t>
  </si>
  <si>
    <t>SUMNER</t>
  </si>
  <si>
    <t>SUPERIOR</t>
  </si>
  <si>
    <t>SURPRISE</t>
  </si>
  <si>
    <t>SUTHERLAND</t>
  </si>
  <si>
    <t>SUTTON</t>
  </si>
  <si>
    <t>SWANTON</t>
  </si>
  <si>
    <t>SYRACUSE</t>
  </si>
  <si>
    <t>TABLE ROCK</t>
  </si>
  <si>
    <t>TALMAGE</t>
  </si>
  <si>
    <t>TARNOV</t>
  </si>
  <si>
    <t>LOUP</t>
  </si>
  <si>
    <t>TAYLOR</t>
  </si>
  <si>
    <t>TECUMSEH</t>
  </si>
  <si>
    <t>TEKAMAH</t>
  </si>
  <si>
    <t>THEDFORD</t>
  </si>
  <si>
    <t>TILDEN</t>
  </si>
  <si>
    <t>TOBIAS</t>
  </si>
  <si>
    <t>TRENTON</t>
  </si>
  <si>
    <t>TRUMBULL</t>
  </si>
  <si>
    <t>UEHLING</t>
  </si>
  <si>
    <t>ULYSSES</t>
  </si>
  <si>
    <t>UNADILLA</t>
  </si>
  <si>
    <t>UNION</t>
  </si>
  <si>
    <t>UPLAND</t>
  </si>
  <si>
    <t>UTICA</t>
  </si>
  <si>
    <t>VALPARAISO</t>
  </si>
  <si>
    <t>VENANGO</t>
  </si>
  <si>
    <t>VERDEL</t>
  </si>
  <si>
    <t>VERDIGRE</t>
  </si>
  <si>
    <t>VERDON</t>
  </si>
  <si>
    <t>VIRGINIA</t>
  </si>
  <si>
    <t>WACO</t>
  </si>
  <si>
    <t>WAHOO</t>
  </si>
  <si>
    <t>WAKEFIELD</t>
  </si>
  <si>
    <t>WALLACE</t>
  </si>
  <si>
    <t>WALTHILL</t>
  </si>
  <si>
    <t>WATERBURY</t>
  </si>
  <si>
    <t>WATERLOO</t>
  </si>
  <si>
    <t>WAUNETA</t>
  </si>
  <si>
    <t>WAUSA</t>
  </si>
  <si>
    <t>WAVERLY</t>
  </si>
  <si>
    <t>WEEPING WATER</t>
  </si>
  <si>
    <t>WELLFLEET</t>
  </si>
  <si>
    <t>WEST POINT</t>
  </si>
  <si>
    <t>WESTERN</t>
  </si>
  <si>
    <t>WESTON</t>
  </si>
  <si>
    <t>WHITNEY</t>
  </si>
  <si>
    <t>WILBER</t>
  </si>
  <si>
    <t>WILCOX</t>
  </si>
  <si>
    <t>WILSONVILLE</t>
  </si>
  <si>
    <t>WINNEBAGO</t>
  </si>
  <si>
    <t>WINSIDE</t>
  </si>
  <si>
    <t>WINSLOW</t>
  </si>
  <si>
    <t>WISNER</t>
  </si>
  <si>
    <t>WOLBACH</t>
  </si>
  <si>
    <t>WOOD LAKE</t>
  </si>
  <si>
    <t>WOOD RIVER</t>
  </si>
  <si>
    <t>WYMORE</t>
  </si>
  <si>
    <t>WYNOT</t>
  </si>
  <si>
    <t>YUTAN</t>
  </si>
  <si>
    <t>County</t>
  </si>
  <si>
    <t>City Name</t>
  </si>
  <si>
    <t>City Value</t>
  </si>
  <si>
    <t>Rates</t>
  </si>
  <si>
    <t>Bond</t>
  </si>
  <si>
    <t>Total</t>
  </si>
  <si>
    <t>City Rate</t>
  </si>
  <si>
    <t>Taxes Levied</t>
  </si>
  <si>
    <t>Total City</t>
  </si>
  <si>
    <t>LYMAN</t>
  </si>
  <si>
    <t>Non-bond</t>
  </si>
  <si>
    <t>State Totals</t>
  </si>
  <si>
    <t>FORDYCE</t>
  </si>
  <si>
    <t>LAMAR</t>
  </si>
  <si>
    <t>MACY</t>
  </si>
  <si>
    <t>SANTEE</t>
  </si>
  <si>
    <t>TERRYTOWN</t>
  </si>
  <si>
    <t>WINNETOON</t>
  </si>
  <si>
    <t>ANOKA</t>
  </si>
  <si>
    <t>GROSS</t>
  </si>
  <si>
    <t>BARTLETT</t>
  </si>
  <si>
    <t>CLINTON</t>
  </si>
  <si>
    <t>DAKOTA CITY</t>
  </si>
  <si>
    <t>SOUTH SIOUX CITY</t>
  </si>
  <si>
    <t>NENZEL</t>
  </si>
  <si>
    <t>VALENTINE</t>
  </si>
  <si>
    <r>
      <t xml:space="preserve">Population </t>
    </r>
    <r>
      <rPr>
        <b/>
        <vertAlign val="superscript"/>
        <sz val="10"/>
        <rFont val="Times New Roman"/>
        <family val="1"/>
      </rPr>
      <t>1</t>
    </r>
  </si>
  <si>
    <t>LA VISTA</t>
  </si>
  <si>
    <t>BURTON</t>
  </si>
  <si>
    <t>CORNLEA</t>
  </si>
  <si>
    <t>LORTON</t>
  </si>
  <si>
    <t>PRESTON</t>
  </si>
  <si>
    <t>RICHLAND</t>
  </si>
  <si>
    <t>SHOLES</t>
  </si>
  <si>
    <t>STOCKHAM</t>
  </si>
  <si>
    <t>City Population</t>
  </si>
  <si>
    <t>NE Dept. of Revenue, Property Assessment Division  Export file 2016 Annual Report Table 15</t>
  </si>
  <si>
    <t>Source: 2017 CTL Report</t>
  </si>
  <si>
    <r>
      <t>1</t>
    </r>
    <r>
      <rPr>
        <sz val="8"/>
        <rFont val="Times New Roman"/>
        <family val="1"/>
      </rPr>
      <t xml:space="preserve"> City/Village population per Dept. of Revenue, Research Division December 2017</t>
    </r>
  </si>
  <si>
    <t xml:space="preserve">Table 15   Cities 2017 Value, Tax Rates, &amp; Property Taxes Levied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</si>
</sst>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65" fontId="6" fillId="0" borderId="10" xfId="44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65" fontId="6" fillId="0" borderId="11" xfId="44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65" fontId="5" fillId="0" borderId="12" xfId="44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38" fontId="6" fillId="0" borderId="10" xfId="0" applyNumberFormat="1" applyFont="1" applyBorder="1" applyAlignment="1">
      <alignment/>
    </xf>
    <xf numFmtId="38" fontId="6" fillId="0" borderId="11" xfId="0" applyNumberFormat="1" applyFont="1" applyBorder="1" applyAlignment="1">
      <alignment/>
    </xf>
    <xf numFmtId="38" fontId="5" fillId="0" borderId="12" xfId="0" applyNumberFormat="1" applyFont="1" applyBorder="1" applyAlignment="1">
      <alignment/>
    </xf>
    <xf numFmtId="40" fontId="6" fillId="0" borderId="11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38" fontId="6" fillId="0" borderId="13" xfId="0" applyNumberFormat="1" applyFont="1" applyBorder="1" applyAlignment="1">
      <alignment/>
    </xf>
    <xf numFmtId="165" fontId="6" fillId="0" borderId="13" xfId="44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/>
    </xf>
    <xf numFmtId="38" fontId="6" fillId="0" borderId="11" xfId="0" applyNumberFormat="1" applyFont="1" applyFill="1" applyBorder="1" applyAlignment="1">
      <alignment/>
    </xf>
    <xf numFmtId="165" fontId="6" fillId="0" borderId="11" xfId="44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40" fontId="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6" fillId="0" borderId="13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165" fontId="6" fillId="0" borderId="13" xfId="44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1" fontId="10" fillId="0" borderId="0" xfId="0" applyNumberFormat="1" applyFont="1" applyAlignment="1" quotePrefix="1">
      <alignment/>
    </xf>
    <xf numFmtId="1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8" fontId="6" fillId="33" borderId="11" xfId="0" applyNumberFormat="1" applyFont="1" applyFill="1" applyBorder="1" applyAlignment="1">
      <alignment/>
    </xf>
    <xf numFmtId="165" fontId="6" fillId="33" borderId="11" xfId="44" applyNumberFormat="1" applyFont="1" applyFill="1" applyBorder="1" applyAlignment="1">
      <alignment/>
    </xf>
    <xf numFmtId="165" fontId="6" fillId="33" borderId="11" xfId="0" applyNumberFormat="1" applyFont="1" applyFill="1" applyBorder="1" applyAlignment="1">
      <alignment/>
    </xf>
    <xf numFmtId="40" fontId="6" fillId="33" borderId="11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6" fillId="0" borderId="10" xfId="44" applyFont="1" applyBorder="1" applyAlignment="1">
      <alignment/>
    </xf>
    <xf numFmtId="166" fontId="6" fillId="0" borderId="10" xfId="42" applyNumberFormat="1" applyFont="1" applyBorder="1" applyAlignment="1">
      <alignment/>
    </xf>
    <xf numFmtId="166" fontId="6" fillId="0" borderId="11" xfId="42" applyNumberFormat="1" applyFont="1" applyBorder="1" applyAlignment="1">
      <alignment/>
    </xf>
    <xf numFmtId="44" fontId="6" fillId="0" borderId="11" xfId="44" applyFont="1" applyFill="1" applyBorder="1" applyAlignment="1">
      <alignment/>
    </xf>
    <xf numFmtId="44" fontId="6" fillId="0" borderId="11" xfId="44" applyFont="1" applyBorder="1" applyAlignment="1">
      <alignment/>
    </xf>
    <xf numFmtId="43" fontId="6" fillId="0" borderId="13" xfId="42" applyFont="1" applyBorder="1" applyAlignment="1">
      <alignment/>
    </xf>
    <xf numFmtId="44" fontId="5" fillId="0" borderId="12" xfId="44" applyFont="1" applyBorder="1" applyAlignment="1">
      <alignment/>
    </xf>
    <xf numFmtId="166" fontId="6" fillId="33" borderId="11" xfId="42" applyNumberFormat="1" applyFont="1" applyFill="1" applyBorder="1" applyAlignment="1">
      <alignment/>
    </xf>
    <xf numFmtId="44" fontId="6" fillId="0" borderId="11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  <xf numFmtId="1" fontId="11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43" fontId="6" fillId="0" borderId="11" xfId="42" applyFont="1" applyFill="1" applyBorder="1" applyAlignment="1">
      <alignment/>
    </xf>
    <xf numFmtId="44" fontId="6" fillId="0" borderId="13" xfId="44" applyFont="1" applyFill="1" applyBorder="1" applyAlignment="1">
      <alignment/>
    </xf>
    <xf numFmtId="44" fontId="6" fillId="0" borderId="13" xfId="42" applyNumberFormat="1" applyFont="1" applyFill="1" applyBorder="1" applyAlignment="1">
      <alignment/>
    </xf>
    <xf numFmtId="44" fontId="6" fillId="0" borderId="13" xfId="42" applyNumberFormat="1" applyFont="1" applyBorder="1" applyAlignment="1">
      <alignment/>
    </xf>
    <xf numFmtId="3" fontId="5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4"/>
  <sheetViews>
    <sheetView zoomScalePageLayoutView="0" workbookViewId="0" topLeftCell="A1">
      <selection activeCell="C541" sqref="C541"/>
    </sheetView>
  </sheetViews>
  <sheetFormatPr defaultColWidth="9.140625" defaultRowHeight="12.75"/>
  <cols>
    <col min="1" max="1" width="14.8515625" style="0" customWidth="1"/>
    <col min="2" max="2" width="13.140625" style="0" bestFit="1" customWidth="1"/>
    <col min="3" max="3" width="13.7109375" style="0" bestFit="1" customWidth="1"/>
    <col min="4" max="4" width="11.7109375" style="0" bestFit="1" customWidth="1"/>
    <col min="8" max="8" width="11.7109375" style="0" bestFit="1" customWidth="1"/>
  </cols>
  <sheetData>
    <row r="1" spans="1:8" ht="12.75">
      <c r="A1" s="73" t="s">
        <v>606</v>
      </c>
      <c r="B1" s="73"/>
      <c r="C1" s="73"/>
      <c r="D1" s="73"/>
      <c r="E1" s="73"/>
      <c r="F1" s="73"/>
      <c r="G1" s="73"/>
      <c r="H1" s="73"/>
    </row>
    <row r="2" spans="1:8" ht="12.75">
      <c r="A2" s="73" t="s">
        <v>607</v>
      </c>
      <c r="B2" s="73"/>
      <c r="C2" s="73"/>
      <c r="D2" s="73"/>
      <c r="E2" s="73"/>
      <c r="F2" s="73"/>
      <c r="G2" s="73"/>
      <c r="H2" s="73"/>
    </row>
    <row r="3" spans="1:8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ht="12.75">
      <c r="A4" s="52" t="s">
        <v>571</v>
      </c>
      <c r="B4" s="56" t="s">
        <v>605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.75">
      <c r="A5" s="73" t="s">
        <v>1</v>
      </c>
      <c r="B5" s="74">
        <v>69</v>
      </c>
      <c r="C5" s="73" t="s">
        <v>0</v>
      </c>
      <c r="D5" s="74">
        <v>1765974</v>
      </c>
      <c r="E5" s="76">
        <v>0.198191</v>
      </c>
      <c r="F5" s="76">
        <v>0</v>
      </c>
      <c r="G5" s="76">
        <v>0.198191</v>
      </c>
      <c r="H5" s="75">
        <v>3500.01</v>
      </c>
    </row>
    <row r="6" spans="1:8" ht="12.75">
      <c r="A6" s="73" t="s">
        <v>3</v>
      </c>
      <c r="B6" s="74">
        <v>573</v>
      </c>
      <c r="C6" s="73" t="s">
        <v>2</v>
      </c>
      <c r="D6" s="74">
        <v>62920989</v>
      </c>
      <c r="E6" s="76">
        <v>0.453788</v>
      </c>
      <c r="F6" s="76">
        <v>0</v>
      </c>
      <c r="G6" s="76">
        <v>0.453788</v>
      </c>
      <c r="H6" s="75">
        <v>285527.98</v>
      </c>
    </row>
    <row r="7" spans="1:8" ht="12.75">
      <c r="A7" s="73" t="s">
        <v>5</v>
      </c>
      <c r="B7" s="74">
        <v>1728</v>
      </c>
      <c r="C7" s="73" t="s">
        <v>4</v>
      </c>
      <c r="D7" s="74">
        <v>62673477</v>
      </c>
      <c r="E7" s="76">
        <v>0.47</v>
      </c>
      <c r="F7" s="76">
        <v>0</v>
      </c>
      <c r="G7" s="76">
        <v>0.47</v>
      </c>
      <c r="H7" s="75">
        <v>294565.68</v>
      </c>
    </row>
    <row r="8" spans="1:8" ht="12.75">
      <c r="A8" s="73" t="s">
        <v>7</v>
      </c>
      <c r="B8" s="74">
        <v>1658</v>
      </c>
      <c r="C8" s="73" t="s">
        <v>6</v>
      </c>
      <c r="D8" s="74">
        <v>146367760</v>
      </c>
      <c r="E8" s="76">
        <v>0.367867</v>
      </c>
      <c r="F8" s="76">
        <v>0.030736</v>
      </c>
      <c r="G8" s="76">
        <v>0.398603</v>
      </c>
      <c r="H8" s="75">
        <v>583428.01</v>
      </c>
    </row>
    <row r="9" spans="1:8" ht="12.75">
      <c r="A9" s="73" t="s">
        <v>9</v>
      </c>
      <c r="B9" s="74">
        <v>642</v>
      </c>
      <c r="C9" s="73" t="s">
        <v>8</v>
      </c>
      <c r="D9" s="74">
        <v>29682816</v>
      </c>
      <c r="E9" s="76">
        <v>0.266344</v>
      </c>
      <c r="F9" s="76">
        <v>0</v>
      </c>
      <c r="G9" s="76">
        <v>0.266344</v>
      </c>
      <c r="H9" s="75">
        <v>79058.35</v>
      </c>
    </row>
    <row r="10" spans="1:8" ht="12.75">
      <c r="A10" s="73" t="s">
        <v>11</v>
      </c>
      <c r="B10" s="74">
        <v>177</v>
      </c>
      <c r="C10" s="73" t="s">
        <v>10</v>
      </c>
      <c r="D10" s="74">
        <v>4424332</v>
      </c>
      <c r="E10" s="76">
        <v>0.441157</v>
      </c>
      <c r="F10" s="76">
        <v>0</v>
      </c>
      <c r="G10" s="76">
        <v>0.441157</v>
      </c>
      <c r="H10" s="75">
        <v>19518.64</v>
      </c>
    </row>
    <row r="11" spans="1:8" ht="12.75">
      <c r="A11" s="73" t="s">
        <v>13</v>
      </c>
      <c r="B11" s="74">
        <v>377</v>
      </c>
      <c r="C11" s="73" t="s">
        <v>12</v>
      </c>
      <c r="D11" s="74">
        <v>11324067</v>
      </c>
      <c r="E11" s="76">
        <v>0.45</v>
      </c>
      <c r="F11" s="76">
        <v>0</v>
      </c>
      <c r="G11" s="76">
        <v>0.45</v>
      </c>
      <c r="H11" s="75">
        <v>50958.59</v>
      </c>
    </row>
    <row r="12" spans="1:8" ht="12.75">
      <c r="A12" s="73" t="s">
        <v>15</v>
      </c>
      <c r="B12" s="74">
        <v>8491</v>
      </c>
      <c r="C12" s="73" t="s">
        <v>14</v>
      </c>
      <c r="D12" s="74">
        <v>443801931</v>
      </c>
      <c r="E12" s="76">
        <v>0.374637</v>
      </c>
      <c r="F12" s="76">
        <v>0</v>
      </c>
      <c r="G12" s="76">
        <v>0.374637</v>
      </c>
      <c r="H12" s="75">
        <v>1662650.36</v>
      </c>
    </row>
    <row r="13" spans="1:8" ht="12.75">
      <c r="A13" s="73" t="s">
        <v>17</v>
      </c>
      <c r="B13" s="74">
        <v>1153</v>
      </c>
      <c r="C13" s="73" t="s">
        <v>16</v>
      </c>
      <c r="D13" s="74">
        <v>56163914</v>
      </c>
      <c r="E13" s="76">
        <v>0.38034199999999996</v>
      </c>
      <c r="F13" s="76">
        <v>0.142066</v>
      </c>
      <c r="G13" s="76">
        <v>0.522408</v>
      </c>
      <c r="H13" s="75">
        <v>293405.23</v>
      </c>
    </row>
    <row r="14" spans="1:8" ht="12.75">
      <c r="A14" s="73" t="s">
        <v>19</v>
      </c>
      <c r="B14" s="74">
        <v>132</v>
      </c>
      <c r="C14" s="73" t="s">
        <v>18</v>
      </c>
      <c r="D14" s="74">
        <v>5590215</v>
      </c>
      <c r="E14" s="76">
        <v>0.4155479999999999</v>
      </c>
      <c r="F14" s="76">
        <v>0.19874</v>
      </c>
      <c r="G14" s="76">
        <v>0.614288</v>
      </c>
      <c r="H14" s="75">
        <v>34340.1</v>
      </c>
    </row>
    <row r="15" spans="1:8" ht="12.75">
      <c r="A15" s="73" t="s">
        <v>21</v>
      </c>
      <c r="B15" s="74">
        <v>248</v>
      </c>
      <c r="C15" s="73" t="s">
        <v>20</v>
      </c>
      <c r="D15" s="74">
        <v>12348948</v>
      </c>
      <c r="E15" s="76">
        <v>0.253257</v>
      </c>
      <c r="F15" s="76">
        <v>0</v>
      </c>
      <c r="G15" s="76">
        <v>0.253257</v>
      </c>
      <c r="H15" s="75">
        <v>31274.68</v>
      </c>
    </row>
    <row r="16" spans="1:8" ht="12.75">
      <c r="A16" s="73" t="s">
        <v>588</v>
      </c>
      <c r="B16" s="74">
        <v>6</v>
      </c>
      <c r="C16" s="73" t="s">
        <v>108</v>
      </c>
      <c r="D16" s="74">
        <v>396580</v>
      </c>
      <c r="E16" s="76">
        <v>0</v>
      </c>
      <c r="F16" s="76">
        <v>0</v>
      </c>
      <c r="G16" s="76">
        <v>0</v>
      </c>
      <c r="H16" s="75">
        <v>0</v>
      </c>
    </row>
    <row r="17" spans="1:8" ht="12.75">
      <c r="A17" s="73" t="s">
        <v>23</v>
      </c>
      <c r="B17" s="74">
        <v>145</v>
      </c>
      <c r="C17" s="73" t="s">
        <v>22</v>
      </c>
      <c r="D17" s="74">
        <v>5788047</v>
      </c>
      <c r="E17" s="76">
        <v>0.435196</v>
      </c>
      <c r="F17" s="76">
        <v>0</v>
      </c>
      <c r="G17" s="76">
        <v>0.435196</v>
      </c>
      <c r="H17" s="75">
        <v>25189.45</v>
      </c>
    </row>
    <row r="18" spans="1:8" ht="12.75">
      <c r="A18" s="73" t="s">
        <v>24</v>
      </c>
      <c r="B18" s="74">
        <v>441</v>
      </c>
      <c r="C18" s="73" t="s">
        <v>22</v>
      </c>
      <c r="D18" s="74">
        <v>18410939</v>
      </c>
      <c r="E18" s="76">
        <v>0.434794</v>
      </c>
      <c r="F18" s="76">
        <v>0</v>
      </c>
      <c r="G18" s="76">
        <v>0.434794</v>
      </c>
      <c r="H18" s="75">
        <v>80049.61</v>
      </c>
    </row>
    <row r="19" spans="1:8" ht="12.75">
      <c r="A19" s="73" t="s">
        <v>26</v>
      </c>
      <c r="B19" s="74">
        <v>1026</v>
      </c>
      <c r="C19" s="73" t="s">
        <v>25</v>
      </c>
      <c r="D19" s="74">
        <v>37212464</v>
      </c>
      <c r="E19" s="76">
        <v>0.44511999999999996</v>
      </c>
      <c r="F19" s="76">
        <v>0.231375</v>
      </c>
      <c r="G19" s="76">
        <v>0.676495</v>
      </c>
      <c r="H19" s="75">
        <v>251741.68</v>
      </c>
    </row>
    <row r="20" spans="1:8" ht="12.75">
      <c r="A20" s="73" t="s">
        <v>28</v>
      </c>
      <c r="B20" s="74">
        <v>311</v>
      </c>
      <c r="C20" s="73" t="s">
        <v>27</v>
      </c>
      <c r="D20" s="74">
        <v>13645313</v>
      </c>
      <c r="E20" s="76">
        <v>0.49998899999999996</v>
      </c>
      <c r="F20" s="76">
        <v>0.175885</v>
      </c>
      <c r="G20" s="76">
        <v>0.675874</v>
      </c>
      <c r="H20" s="75">
        <v>92225.08</v>
      </c>
    </row>
    <row r="21" spans="1:8" ht="12.75">
      <c r="A21" s="73" t="s">
        <v>30</v>
      </c>
      <c r="B21" s="74">
        <v>1243</v>
      </c>
      <c r="C21" s="73" t="s">
        <v>29</v>
      </c>
      <c r="D21" s="74">
        <v>66374172</v>
      </c>
      <c r="E21" s="76">
        <v>0.49999999999999994</v>
      </c>
      <c r="F21" s="76">
        <v>0.047055</v>
      </c>
      <c r="G21" s="76">
        <v>0.547055</v>
      </c>
      <c r="H21" s="75">
        <v>363103.19</v>
      </c>
    </row>
    <row r="22" spans="1:8" ht="12.75">
      <c r="A22" s="73" t="s">
        <v>31</v>
      </c>
      <c r="B22" s="74">
        <v>597</v>
      </c>
      <c r="C22" s="73" t="s">
        <v>22</v>
      </c>
      <c r="D22" s="74">
        <v>24035432</v>
      </c>
      <c r="E22" s="76">
        <v>0.399202</v>
      </c>
      <c r="F22" s="76">
        <v>0</v>
      </c>
      <c r="G22" s="76">
        <v>0.399202</v>
      </c>
      <c r="H22" s="75">
        <v>95949.91</v>
      </c>
    </row>
    <row r="23" spans="1:8" ht="12.75">
      <c r="A23" s="73" t="s">
        <v>32</v>
      </c>
      <c r="B23" s="74">
        <v>117</v>
      </c>
      <c r="C23" s="73" t="s">
        <v>32</v>
      </c>
      <c r="D23" s="74">
        <v>3887117</v>
      </c>
      <c r="E23" s="76">
        <v>0.307093</v>
      </c>
      <c r="F23" s="76">
        <v>0</v>
      </c>
      <c r="G23" s="76">
        <v>0.307093</v>
      </c>
      <c r="H23" s="75">
        <v>11937.21</v>
      </c>
    </row>
    <row r="24" spans="1:8" ht="12.75">
      <c r="A24" s="73" t="s">
        <v>34</v>
      </c>
      <c r="B24" s="74">
        <v>2453</v>
      </c>
      <c r="C24" s="73" t="s">
        <v>33</v>
      </c>
      <c r="D24" s="74">
        <v>116858891</v>
      </c>
      <c r="E24" s="76">
        <v>0.44999999999999996</v>
      </c>
      <c r="F24" s="76">
        <v>0.301999</v>
      </c>
      <c r="G24" s="76">
        <v>0.751999</v>
      </c>
      <c r="H24" s="75">
        <v>878778.26</v>
      </c>
    </row>
    <row r="25" spans="1:8" ht="12.75">
      <c r="A25" s="73" t="s">
        <v>36</v>
      </c>
      <c r="B25" s="74">
        <v>194</v>
      </c>
      <c r="C25" s="73" t="s">
        <v>35</v>
      </c>
      <c r="D25" s="74">
        <v>6919553</v>
      </c>
      <c r="E25" s="76">
        <v>0.499397</v>
      </c>
      <c r="F25" s="76">
        <v>0</v>
      </c>
      <c r="G25" s="76">
        <v>0.499397</v>
      </c>
      <c r="H25" s="75">
        <v>34556.47</v>
      </c>
    </row>
    <row r="26" spans="1:8" ht="12.75">
      <c r="A26" s="73" t="s">
        <v>38</v>
      </c>
      <c r="B26" s="74">
        <v>1245</v>
      </c>
      <c r="C26" s="73" t="s">
        <v>37</v>
      </c>
      <c r="D26" s="74">
        <v>69911821</v>
      </c>
      <c r="E26" s="76">
        <v>0.447855</v>
      </c>
      <c r="F26" s="76">
        <v>0</v>
      </c>
      <c r="G26" s="76">
        <v>0.447855</v>
      </c>
      <c r="H26" s="75">
        <v>313106.62</v>
      </c>
    </row>
    <row r="27" spans="1:8" ht="12.75">
      <c r="A27" s="73" t="s">
        <v>40</v>
      </c>
      <c r="B27" s="74">
        <v>131</v>
      </c>
      <c r="C27" s="73" t="s">
        <v>39</v>
      </c>
      <c r="D27" s="74">
        <v>12790452</v>
      </c>
      <c r="E27" s="76">
        <v>0.092674</v>
      </c>
      <c r="F27" s="76">
        <v>0</v>
      </c>
      <c r="G27" s="76">
        <v>0.092674</v>
      </c>
      <c r="H27" s="75">
        <v>11853.45</v>
      </c>
    </row>
    <row r="28" spans="1:8" ht="12.75">
      <c r="A28" s="73" t="s">
        <v>42</v>
      </c>
      <c r="B28" s="74">
        <v>3460</v>
      </c>
      <c r="C28" s="73" t="s">
        <v>41</v>
      </c>
      <c r="D28" s="74">
        <v>132675090</v>
      </c>
      <c r="E28" s="76">
        <v>0.475377</v>
      </c>
      <c r="F28" s="76">
        <v>0</v>
      </c>
      <c r="G28" s="76">
        <v>0.475377</v>
      </c>
      <c r="H28" s="75">
        <v>630712.02</v>
      </c>
    </row>
    <row r="29" spans="1:8" ht="12.75">
      <c r="A29" s="73" t="s">
        <v>44</v>
      </c>
      <c r="B29" s="74">
        <v>4479</v>
      </c>
      <c r="C29" s="73" t="s">
        <v>43</v>
      </c>
      <c r="D29" s="74">
        <v>366390401</v>
      </c>
      <c r="E29" s="76">
        <v>0.310353</v>
      </c>
      <c r="F29" s="76">
        <v>0.074255</v>
      </c>
      <c r="G29" s="76">
        <v>0.384608</v>
      </c>
      <c r="H29" s="75">
        <v>1409169.81</v>
      </c>
    </row>
    <row r="30" spans="1:8" ht="12.75">
      <c r="A30" s="73" t="s">
        <v>45</v>
      </c>
      <c r="B30" s="74">
        <v>242</v>
      </c>
      <c r="C30" s="73" t="s">
        <v>18</v>
      </c>
      <c r="D30" s="74">
        <v>6665407</v>
      </c>
      <c r="E30" s="76">
        <v>0.362561</v>
      </c>
      <c r="F30" s="76">
        <v>0</v>
      </c>
      <c r="G30" s="76">
        <v>0.362561</v>
      </c>
      <c r="H30" s="75">
        <v>24166.21</v>
      </c>
    </row>
    <row r="31" spans="1:8" ht="12.75">
      <c r="A31" s="73" t="s">
        <v>47</v>
      </c>
      <c r="B31" s="74">
        <v>726</v>
      </c>
      <c r="C31" s="73" t="s">
        <v>46</v>
      </c>
      <c r="D31" s="74">
        <v>41469452</v>
      </c>
      <c r="E31" s="76">
        <v>0.350001</v>
      </c>
      <c r="F31" s="76">
        <v>0.195927</v>
      </c>
      <c r="G31" s="76">
        <v>0.545928</v>
      </c>
      <c r="H31" s="75">
        <v>226394.1</v>
      </c>
    </row>
    <row r="32" spans="1:8" ht="12.75">
      <c r="A32" s="73" t="s">
        <v>48</v>
      </c>
      <c r="B32" s="74">
        <v>94</v>
      </c>
      <c r="C32" s="73" t="s">
        <v>3</v>
      </c>
      <c r="D32" s="74">
        <v>2910085</v>
      </c>
      <c r="E32" s="76">
        <v>0.311649</v>
      </c>
      <c r="F32" s="76">
        <v>0</v>
      </c>
      <c r="G32" s="76">
        <v>0.311649</v>
      </c>
      <c r="H32" s="75">
        <v>9069.3</v>
      </c>
    </row>
    <row r="33" spans="1:8" ht="12.75">
      <c r="A33" s="73" t="s">
        <v>50</v>
      </c>
      <c r="B33" s="74">
        <v>495</v>
      </c>
      <c r="C33" s="73" t="s">
        <v>49</v>
      </c>
      <c r="D33" s="74">
        <v>17401838</v>
      </c>
      <c r="E33" s="76">
        <v>0.402256</v>
      </c>
      <c r="F33" s="76">
        <v>0</v>
      </c>
      <c r="G33" s="76">
        <v>0.402256</v>
      </c>
      <c r="H33" s="75">
        <v>70000.34</v>
      </c>
    </row>
    <row r="34" spans="1:8" ht="12.75">
      <c r="A34" s="73" t="s">
        <v>52</v>
      </c>
      <c r="B34" s="74">
        <v>24</v>
      </c>
      <c r="C34" s="73" t="s">
        <v>51</v>
      </c>
      <c r="D34" s="74">
        <v>439438</v>
      </c>
      <c r="E34" s="76">
        <v>0.136538</v>
      </c>
      <c r="F34" s="76">
        <v>0</v>
      </c>
      <c r="G34" s="76">
        <v>0.136538</v>
      </c>
      <c r="H34" s="75">
        <v>600.02</v>
      </c>
    </row>
    <row r="35" spans="1:8" ht="12.75">
      <c r="A35" s="73" t="s">
        <v>53</v>
      </c>
      <c r="B35" s="74">
        <v>116</v>
      </c>
      <c r="C35" s="73" t="s">
        <v>2</v>
      </c>
      <c r="D35" s="74">
        <v>3898452</v>
      </c>
      <c r="E35" s="76">
        <v>0.45</v>
      </c>
      <c r="F35" s="76">
        <v>0</v>
      </c>
      <c r="G35" s="76">
        <v>0.45</v>
      </c>
      <c r="H35" s="75">
        <v>17543.18</v>
      </c>
    </row>
    <row r="36" spans="1:8" ht="12.75">
      <c r="A36" s="73" t="s">
        <v>590</v>
      </c>
      <c r="B36" s="74">
        <v>117</v>
      </c>
      <c r="C36" s="73" t="s">
        <v>54</v>
      </c>
      <c r="D36" s="74">
        <v>2980343</v>
      </c>
      <c r="E36" s="76">
        <v>0.45</v>
      </c>
      <c r="F36" s="76">
        <v>0</v>
      </c>
      <c r="G36" s="76">
        <v>0.45</v>
      </c>
      <c r="H36" s="75">
        <v>13411.73</v>
      </c>
    </row>
    <row r="37" spans="1:8" ht="12.75">
      <c r="A37" s="73" t="s">
        <v>56</v>
      </c>
      <c r="B37" s="74">
        <v>283</v>
      </c>
      <c r="C37" s="73" t="s">
        <v>55</v>
      </c>
      <c r="D37" s="74">
        <v>12565690</v>
      </c>
      <c r="E37" s="76">
        <v>0.350169</v>
      </c>
      <c r="F37" s="76">
        <v>0</v>
      </c>
      <c r="G37" s="76">
        <v>0.350169</v>
      </c>
      <c r="H37" s="75">
        <v>44001.2</v>
      </c>
    </row>
    <row r="38" spans="1:8" ht="12.75">
      <c r="A38" s="73" t="s">
        <v>58</v>
      </c>
      <c r="B38" s="74">
        <v>619</v>
      </c>
      <c r="C38" s="73" t="s">
        <v>57</v>
      </c>
      <c r="D38" s="74">
        <v>20946613</v>
      </c>
      <c r="E38" s="76">
        <v>0.499997</v>
      </c>
      <c r="F38" s="76">
        <v>0</v>
      </c>
      <c r="G38" s="76">
        <v>0.499997</v>
      </c>
      <c r="H38" s="75">
        <v>104731.71</v>
      </c>
    </row>
    <row r="39" spans="1:8" ht="12.75">
      <c r="A39" s="73" t="s">
        <v>60</v>
      </c>
      <c r="B39" s="74">
        <v>1207</v>
      </c>
      <c r="C39" s="73" t="s">
        <v>59</v>
      </c>
      <c r="D39" s="74">
        <v>58328277</v>
      </c>
      <c r="E39" s="76">
        <v>0.449999</v>
      </c>
      <c r="F39" s="76">
        <v>0</v>
      </c>
      <c r="G39" s="76">
        <v>0.449999</v>
      </c>
      <c r="H39" s="75">
        <v>262476.65</v>
      </c>
    </row>
    <row r="40" spans="1:8" ht="12.75">
      <c r="A40" s="73" t="s">
        <v>62</v>
      </c>
      <c r="B40" s="74">
        <v>1209</v>
      </c>
      <c r="C40" s="73" t="s">
        <v>61</v>
      </c>
      <c r="D40" s="74">
        <v>31596994</v>
      </c>
      <c r="E40" s="76">
        <v>0.494671</v>
      </c>
      <c r="F40" s="76">
        <v>0</v>
      </c>
      <c r="G40" s="76">
        <v>0.494671</v>
      </c>
      <c r="H40" s="75">
        <v>156302.07</v>
      </c>
    </row>
    <row r="41" spans="1:8" ht="12.75">
      <c r="A41" s="73" t="s">
        <v>64</v>
      </c>
      <c r="B41" s="74">
        <v>29</v>
      </c>
      <c r="C41" s="73" t="s">
        <v>63</v>
      </c>
      <c r="D41" s="74">
        <v>1067973</v>
      </c>
      <c r="E41" s="76">
        <v>0.327691</v>
      </c>
      <c r="F41" s="76">
        <v>0</v>
      </c>
      <c r="G41" s="76">
        <v>0.327691</v>
      </c>
      <c r="H41" s="75">
        <v>3499.65</v>
      </c>
    </row>
    <row r="42" spans="1:8" ht="12.75">
      <c r="A42" s="73" t="s">
        <v>65</v>
      </c>
      <c r="B42" s="74">
        <v>12669</v>
      </c>
      <c r="C42" s="73" t="s">
        <v>2</v>
      </c>
      <c r="D42" s="74">
        <v>663792859</v>
      </c>
      <c r="E42" s="76">
        <v>0.352021</v>
      </c>
      <c r="F42" s="76">
        <v>0.029426</v>
      </c>
      <c r="G42" s="76">
        <v>0.381447</v>
      </c>
      <c r="H42" s="75">
        <v>2532016.88</v>
      </c>
    </row>
    <row r="43" spans="1:8" ht="12.75">
      <c r="A43" s="73" t="s">
        <v>66</v>
      </c>
      <c r="B43" s="74">
        <v>609</v>
      </c>
      <c r="C43" s="73" t="s">
        <v>25</v>
      </c>
      <c r="D43" s="74">
        <v>13763629</v>
      </c>
      <c r="E43" s="76">
        <v>0.5</v>
      </c>
      <c r="F43" s="76">
        <v>0</v>
      </c>
      <c r="G43" s="76">
        <v>0.5</v>
      </c>
      <c r="H43" s="75">
        <v>68818.69</v>
      </c>
    </row>
    <row r="44" spans="1:8" ht="12.75">
      <c r="A44" s="73" t="s">
        <v>68</v>
      </c>
      <c r="B44" s="74">
        <v>403</v>
      </c>
      <c r="C44" s="73" t="s">
        <v>67</v>
      </c>
      <c r="D44" s="74">
        <v>16500755</v>
      </c>
      <c r="E44" s="76">
        <v>0.5</v>
      </c>
      <c r="F44" s="76">
        <v>0</v>
      </c>
      <c r="G44" s="76">
        <v>0.5</v>
      </c>
      <c r="H44" s="75">
        <v>82504.8</v>
      </c>
    </row>
    <row r="45" spans="1:8" ht="12.75">
      <c r="A45" s="73" t="s">
        <v>69</v>
      </c>
      <c r="B45" s="74">
        <v>191</v>
      </c>
      <c r="C45" s="73" t="s">
        <v>67</v>
      </c>
      <c r="D45" s="74">
        <v>9236676</v>
      </c>
      <c r="E45" s="76">
        <v>0.40904</v>
      </c>
      <c r="F45" s="76">
        <v>0</v>
      </c>
      <c r="G45" s="76">
        <v>0.40904</v>
      </c>
      <c r="H45" s="75">
        <v>37781.76</v>
      </c>
    </row>
    <row r="46" spans="1:8" ht="12.75">
      <c r="A46" s="73" t="s">
        <v>70</v>
      </c>
      <c r="B46" s="74">
        <v>678</v>
      </c>
      <c r="C46" s="73" t="s">
        <v>49</v>
      </c>
      <c r="D46" s="74">
        <v>22101921</v>
      </c>
      <c r="E46" s="76">
        <v>0.449082</v>
      </c>
      <c r="F46" s="76">
        <v>0</v>
      </c>
      <c r="G46" s="76">
        <v>0.449082</v>
      </c>
      <c r="H46" s="75">
        <v>99256.35</v>
      </c>
    </row>
    <row r="47" spans="1:8" ht="12.75">
      <c r="A47" s="73" t="s">
        <v>72</v>
      </c>
      <c r="B47" s="74">
        <v>115</v>
      </c>
      <c r="C47" s="73" t="s">
        <v>71</v>
      </c>
      <c r="D47" s="74">
        <v>3656245</v>
      </c>
      <c r="E47" s="76">
        <v>0.45</v>
      </c>
      <c r="F47" s="76">
        <v>0</v>
      </c>
      <c r="G47" s="76">
        <v>0.45</v>
      </c>
      <c r="H47" s="75">
        <v>16453.34</v>
      </c>
    </row>
    <row r="48" spans="1:8" ht="12.75">
      <c r="A48" s="73" t="s">
        <v>74</v>
      </c>
      <c r="B48" s="74">
        <v>126</v>
      </c>
      <c r="C48" s="73" t="s">
        <v>73</v>
      </c>
      <c r="D48" s="74">
        <v>2439984</v>
      </c>
      <c r="E48" s="76">
        <v>0.45</v>
      </c>
      <c r="F48" s="76">
        <v>0</v>
      </c>
      <c r="G48" s="76">
        <v>0.45</v>
      </c>
      <c r="H48" s="75">
        <v>10980.23</v>
      </c>
    </row>
    <row r="49" spans="1:8" ht="12.75">
      <c r="A49" s="73" t="s">
        <v>76</v>
      </c>
      <c r="B49" s="74">
        <v>51159</v>
      </c>
      <c r="C49" s="73" t="s">
        <v>75</v>
      </c>
      <c r="D49" s="74">
        <v>2985677702</v>
      </c>
      <c r="E49" s="76">
        <v>0.43</v>
      </c>
      <c r="F49" s="76">
        <v>0.18</v>
      </c>
      <c r="G49" s="76">
        <v>0.61</v>
      </c>
      <c r="H49" s="75">
        <v>18212637.75</v>
      </c>
    </row>
    <row r="50" spans="1:8" ht="12.75">
      <c r="A50" s="73" t="s">
        <v>77</v>
      </c>
      <c r="B50" s="74">
        <v>435</v>
      </c>
      <c r="C50" s="73" t="s">
        <v>0</v>
      </c>
      <c r="D50" s="74">
        <v>15232900</v>
      </c>
      <c r="E50" s="76">
        <v>0.49999699999999997</v>
      </c>
      <c r="F50" s="76">
        <v>0.032823</v>
      </c>
      <c r="G50" s="76">
        <v>0.53282</v>
      </c>
      <c r="H50" s="75">
        <v>81163.93</v>
      </c>
    </row>
    <row r="51" spans="1:8" ht="12.75">
      <c r="A51" s="73" t="s">
        <v>78</v>
      </c>
      <c r="B51" s="74">
        <v>48</v>
      </c>
      <c r="C51" s="73" t="s">
        <v>10</v>
      </c>
      <c r="D51" s="74">
        <v>4989559</v>
      </c>
      <c r="E51" s="76">
        <v>0.283392</v>
      </c>
      <c r="F51" s="76">
        <v>0</v>
      </c>
      <c r="G51" s="76">
        <v>0.283392</v>
      </c>
      <c r="H51" s="75">
        <v>14140.11</v>
      </c>
    </row>
    <row r="52" spans="1:8" ht="12.75">
      <c r="A52" s="73" t="s">
        <v>80</v>
      </c>
      <c r="B52" s="74">
        <v>234</v>
      </c>
      <c r="C52" s="73" t="s">
        <v>79</v>
      </c>
      <c r="D52" s="74">
        <v>8702875</v>
      </c>
      <c r="E52" s="76">
        <v>0.442926</v>
      </c>
      <c r="F52" s="76">
        <v>0</v>
      </c>
      <c r="G52" s="76">
        <v>0.442926</v>
      </c>
      <c r="H52" s="75">
        <v>38547.64</v>
      </c>
    </row>
    <row r="53" spans="1:8" ht="12.75">
      <c r="A53" s="73" t="s">
        <v>82</v>
      </c>
      <c r="B53" s="74">
        <v>953</v>
      </c>
      <c r="C53" s="73" t="s">
        <v>81</v>
      </c>
      <c r="D53" s="74">
        <v>32758149</v>
      </c>
      <c r="E53" s="76">
        <v>0.499999</v>
      </c>
      <c r="F53" s="76">
        <v>0</v>
      </c>
      <c r="G53" s="76">
        <v>0.499999</v>
      </c>
      <c r="H53" s="75">
        <v>163789.12</v>
      </c>
    </row>
    <row r="54" spans="1:8" ht="12.75">
      <c r="A54" s="73" t="s">
        <v>84</v>
      </c>
      <c r="B54" s="74">
        <v>719</v>
      </c>
      <c r="C54" s="73" t="s">
        <v>83</v>
      </c>
      <c r="D54" s="74">
        <v>57958092</v>
      </c>
      <c r="E54" s="76">
        <v>0.40908000000000005</v>
      </c>
      <c r="F54" s="76">
        <v>0.124554</v>
      </c>
      <c r="G54" s="76">
        <v>0.533634</v>
      </c>
      <c r="H54" s="75">
        <v>309284.28</v>
      </c>
    </row>
    <row r="55" spans="1:8" ht="12.75">
      <c r="A55" s="73" t="s">
        <v>86</v>
      </c>
      <c r="B55" s="74">
        <v>1458</v>
      </c>
      <c r="C55" s="73" t="s">
        <v>85</v>
      </c>
      <c r="D55" s="74">
        <v>117927200</v>
      </c>
      <c r="E55" s="76">
        <v>0.49873000000000006</v>
      </c>
      <c r="F55" s="76">
        <v>0.27929</v>
      </c>
      <c r="G55" s="76">
        <v>0.77802</v>
      </c>
      <c r="H55" s="75">
        <v>917497.22</v>
      </c>
    </row>
    <row r="56" spans="1:8" ht="12.75">
      <c r="A56" s="73" t="s">
        <v>87</v>
      </c>
      <c r="B56" s="74">
        <v>750</v>
      </c>
      <c r="C56" s="73" t="s">
        <v>39</v>
      </c>
      <c r="D56" s="74">
        <v>29080535</v>
      </c>
      <c r="E56" s="76">
        <v>0.499998</v>
      </c>
      <c r="F56" s="76">
        <v>0</v>
      </c>
      <c r="G56" s="76">
        <v>0.499998</v>
      </c>
      <c r="H56" s="75">
        <v>145402.74</v>
      </c>
    </row>
    <row r="57" spans="1:8" ht="12.75">
      <c r="A57" s="73" t="s">
        <v>88</v>
      </c>
      <c r="B57" s="74">
        <v>83</v>
      </c>
      <c r="C57" s="73" t="s">
        <v>22</v>
      </c>
      <c r="D57" s="74">
        <v>3231268</v>
      </c>
      <c r="E57" s="76">
        <v>0.388105</v>
      </c>
      <c r="F57" s="76">
        <v>0.340424</v>
      </c>
      <c r="G57" s="76">
        <v>0.728529</v>
      </c>
      <c r="H57" s="75">
        <v>23540.8</v>
      </c>
    </row>
    <row r="58" spans="1:8" ht="12.75">
      <c r="A58" s="73" t="s">
        <v>90</v>
      </c>
      <c r="B58" s="74">
        <v>400</v>
      </c>
      <c r="C58" s="73" t="s">
        <v>89</v>
      </c>
      <c r="D58" s="74">
        <v>22919313</v>
      </c>
      <c r="E58" s="76">
        <v>0.5</v>
      </c>
      <c r="F58" s="76">
        <v>0</v>
      </c>
      <c r="G58" s="76">
        <v>0.5</v>
      </c>
      <c r="H58" s="75">
        <v>114596.98</v>
      </c>
    </row>
    <row r="59" spans="1:8" ht="12.75">
      <c r="A59" s="73" t="s">
        <v>92</v>
      </c>
      <c r="B59" s="74">
        <v>237</v>
      </c>
      <c r="C59" s="73" t="s">
        <v>91</v>
      </c>
      <c r="D59" s="74">
        <v>5495462</v>
      </c>
      <c r="E59" s="76">
        <v>0.45</v>
      </c>
      <c r="F59" s="76">
        <v>0</v>
      </c>
      <c r="G59" s="76">
        <v>0.45</v>
      </c>
      <c r="H59" s="75">
        <v>24729.82</v>
      </c>
    </row>
    <row r="60" spans="1:8" ht="12.75">
      <c r="A60" s="73" t="s">
        <v>93</v>
      </c>
      <c r="B60" s="74">
        <v>7990</v>
      </c>
      <c r="C60" s="73" t="s">
        <v>29</v>
      </c>
      <c r="D60" s="74">
        <v>528436821</v>
      </c>
      <c r="E60" s="76">
        <v>0.350097</v>
      </c>
      <c r="F60" s="76">
        <v>0.008066</v>
      </c>
      <c r="G60" s="76">
        <v>0.358163</v>
      </c>
      <c r="H60" s="75">
        <v>1892666.04</v>
      </c>
    </row>
    <row r="61" spans="1:8" ht="12.75">
      <c r="A61" s="73" t="s">
        <v>94</v>
      </c>
      <c r="B61" s="74">
        <v>1028</v>
      </c>
      <c r="C61" s="73" t="s">
        <v>63</v>
      </c>
      <c r="D61" s="74">
        <v>36772937</v>
      </c>
      <c r="E61" s="76">
        <v>0.44999999999999996</v>
      </c>
      <c r="F61" s="76">
        <v>0.192586</v>
      </c>
      <c r="G61" s="76">
        <v>0.642586</v>
      </c>
      <c r="H61" s="75">
        <v>236298.79</v>
      </c>
    </row>
    <row r="62" spans="1:8" ht="12.75">
      <c r="A62" s="73" t="s">
        <v>96</v>
      </c>
      <c r="B62" s="74">
        <v>103</v>
      </c>
      <c r="C62" s="73" t="s">
        <v>95</v>
      </c>
      <c r="D62" s="74">
        <v>3449674</v>
      </c>
      <c r="E62" s="76">
        <v>0.449984</v>
      </c>
      <c r="F62" s="76">
        <v>0</v>
      </c>
      <c r="G62" s="76">
        <v>0.449984</v>
      </c>
      <c r="H62" s="75">
        <v>15523.29</v>
      </c>
    </row>
    <row r="63" spans="1:8" ht="12.75">
      <c r="A63" s="73" t="s">
        <v>97</v>
      </c>
      <c r="B63" s="74">
        <v>941</v>
      </c>
      <c r="C63" s="73" t="s">
        <v>91</v>
      </c>
      <c r="D63" s="74">
        <v>31105838</v>
      </c>
      <c r="E63" s="76">
        <v>0.45</v>
      </c>
      <c r="F63" s="76">
        <v>0.08</v>
      </c>
      <c r="G63" s="76">
        <v>0.53</v>
      </c>
      <c r="H63" s="75">
        <v>164861.24</v>
      </c>
    </row>
    <row r="64" spans="1:8" ht="12.75">
      <c r="A64" s="73" t="s">
        <v>98</v>
      </c>
      <c r="B64" s="74">
        <v>331</v>
      </c>
      <c r="C64" s="73" t="s">
        <v>2</v>
      </c>
      <c r="D64" s="74">
        <v>6543368</v>
      </c>
      <c r="E64" s="76">
        <v>0.449988</v>
      </c>
      <c r="F64" s="76">
        <v>0</v>
      </c>
      <c r="G64" s="76">
        <v>0.449988</v>
      </c>
      <c r="H64" s="75">
        <v>29444.33</v>
      </c>
    </row>
    <row r="65" spans="1:8" ht="12.75">
      <c r="A65" s="73" t="s">
        <v>100</v>
      </c>
      <c r="B65" s="74">
        <v>189</v>
      </c>
      <c r="C65" s="73" t="s">
        <v>99</v>
      </c>
      <c r="D65" s="74">
        <v>5245407</v>
      </c>
      <c r="E65" s="76">
        <v>0.346589</v>
      </c>
      <c r="F65" s="76">
        <v>0</v>
      </c>
      <c r="G65" s="76">
        <v>0.346589</v>
      </c>
      <c r="H65" s="75">
        <v>18180.08</v>
      </c>
    </row>
    <row r="66" spans="1:8" ht="12.75">
      <c r="A66" s="73" t="s">
        <v>101</v>
      </c>
      <c r="B66" s="74">
        <v>273</v>
      </c>
      <c r="C66" s="73" t="s">
        <v>79</v>
      </c>
      <c r="D66" s="74">
        <v>13280683</v>
      </c>
      <c r="E66" s="76">
        <v>0.43334599999999995</v>
      </c>
      <c r="F66" s="76">
        <v>0.368998</v>
      </c>
      <c r="G66" s="76">
        <v>0.802344</v>
      </c>
      <c r="H66" s="75">
        <v>106557.7</v>
      </c>
    </row>
    <row r="67" spans="1:8" ht="12.75">
      <c r="A67" s="73" t="s">
        <v>103</v>
      </c>
      <c r="B67" s="74">
        <v>428</v>
      </c>
      <c r="C67" s="73" t="s">
        <v>102</v>
      </c>
      <c r="D67" s="74">
        <v>17143612</v>
      </c>
      <c r="E67" s="76">
        <v>0.49931899999999996</v>
      </c>
      <c r="F67" s="76">
        <v>0.229214</v>
      </c>
      <c r="G67" s="76">
        <v>0.728533</v>
      </c>
      <c r="H67" s="75">
        <v>124897.03</v>
      </c>
    </row>
    <row r="68" spans="1:8" ht="12.75">
      <c r="A68" s="73" t="s">
        <v>104</v>
      </c>
      <c r="B68" s="74">
        <v>332</v>
      </c>
      <c r="C68" s="73" t="s">
        <v>0</v>
      </c>
      <c r="D68" s="74">
        <v>20959176</v>
      </c>
      <c r="E68" s="76">
        <v>0.449999</v>
      </c>
      <c r="F68" s="76">
        <v>0.071567</v>
      </c>
      <c r="G68" s="76">
        <v>0.521566</v>
      </c>
      <c r="H68" s="75">
        <v>109315.99</v>
      </c>
    </row>
    <row r="69" spans="1:8" ht="12.75">
      <c r="A69" s="73" t="s">
        <v>106</v>
      </c>
      <c r="B69" s="74">
        <v>17</v>
      </c>
      <c r="C69" s="73" t="s">
        <v>105</v>
      </c>
      <c r="D69" s="74">
        <v>608348</v>
      </c>
      <c r="E69" s="76">
        <v>0.346929</v>
      </c>
      <c r="F69" s="76">
        <v>0</v>
      </c>
      <c r="G69" s="76">
        <v>0.346929</v>
      </c>
      <c r="H69" s="75">
        <v>2110.61</v>
      </c>
    </row>
    <row r="70" spans="1:8" ht="12.75">
      <c r="A70" s="73" t="s">
        <v>107</v>
      </c>
      <c r="B70" s="74">
        <v>1545</v>
      </c>
      <c r="C70" s="73" t="s">
        <v>61</v>
      </c>
      <c r="D70" s="74">
        <v>80560282</v>
      </c>
      <c r="E70" s="76">
        <v>0.449955</v>
      </c>
      <c r="F70" s="76">
        <v>0</v>
      </c>
      <c r="G70" s="76">
        <v>0.449955</v>
      </c>
      <c r="H70" s="75">
        <v>362486.1</v>
      </c>
    </row>
    <row r="71" spans="1:8" ht="12.75">
      <c r="A71" s="73" t="s">
        <v>109</v>
      </c>
      <c r="B71" s="74">
        <v>65</v>
      </c>
      <c r="C71" s="73" t="s">
        <v>108</v>
      </c>
      <c r="D71" s="74">
        <v>1149912</v>
      </c>
      <c r="E71" s="76">
        <v>0.45</v>
      </c>
      <c r="F71" s="76">
        <v>0</v>
      </c>
      <c r="G71" s="76">
        <v>0.45</v>
      </c>
      <c r="H71" s="75">
        <v>5174.8</v>
      </c>
    </row>
    <row r="72" spans="1:8" ht="12.75">
      <c r="A72" s="73" t="s">
        <v>110</v>
      </c>
      <c r="B72" s="74">
        <v>128</v>
      </c>
      <c r="C72" s="73" t="s">
        <v>61</v>
      </c>
      <c r="D72" s="74">
        <v>3852579</v>
      </c>
      <c r="E72" s="76">
        <v>0.391186</v>
      </c>
      <c r="F72" s="76">
        <v>0</v>
      </c>
      <c r="G72" s="76">
        <v>0.391186</v>
      </c>
      <c r="H72" s="75">
        <v>15070.8</v>
      </c>
    </row>
    <row r="73" spans="1:8" ht="12.75">
      <c r="A73" s="73" t="s">
        <v>111</v>
      </c>
      <c r="B73" s="74">
        <v>112</v>
      </c>
      <c r="C73" s="73" t="s">
        <v>41</v>
      </c>
      <c r="D73" s="74">
        <v>4199219</v>
      </c>
      <c r="E73" s="76">
        <v>0.5</v>
      </c>
      <c r="F73" s="76">
        <v>0</v>
      </c>
      <c r="G73" s="76">
        <v>0.5</v>
      </c>
      <c r="H73" s="75">
        <v>20996.66</v>
      </c>
    </row>
    <row r="74" spans="1:8" ht="12.75">
      <c r="A74" s="73" t="s">
        <v>112</v>
      </c>
      <c r="B74" s="74">
        <v>3559</v>
      </c>
      <c r="C74" s="73" t="s">
        <v>22</v>
      </c>
      <c r="D74" s="74">
        <v>180980370</v>
      </c>
      <c r="E74" s="76">
        <v>0.5</v>
      </c>
      <c r="F74" s="76">
        <v>0.16694</v>
      </c>
      <c r="G74" s="76">
        <v>0.66694</v>
      </c>
      <c r="H74" s="75">
        <v>1207030.28</v>
      </c>
    </row>
    <row r="75" spans="1:8" ht="12.75">
      <c r="A75" s="73" t="s">
        <v>113</v>
      </c>
      <c r="B75" s="74">
        <v>132</v>
      </c>
      <c r="C75" s="73" t="s">
        <v>41</v>
      </c>
      <c r="D75" s="74">
        <v>7000011</v>
      </c>
      <c r="E75" s="76">
        <v>0.3456</v>
      </c>
      <c r="F75" s="76">
        <v>0</v>
      </c>
      <c r="G75" s="76">
        <v>0.3456</v>
      </c>
      <c r="H75" s="75">
        <v>24192.3</v>
      </c>
    </row>
    <row r="76" spans="1:8" ht="12.75">
      <c r="A76" s="73" t="s">
        <v>115</v>
      </c>
      <c r="B76" s="74">
        <v>326</v>
      </c>
      <c r="C76" s="73" t="s">
        <v>114</v>
      </c>
      <c r="D76" s="74">
        <v>14124381</v>
      </c>
      <c r="E76" s="76">
        <v>0.354728</v>
      </c>
      <c r="F76" s="76">
        <v>0</v>
      </c>
      <c r="G76" s="76">
        <v>0.354728</v>
      </c>
      <c r="H76" s="75">
        <v>50103.51</v>
      </c>
    </row>
    <row r="77" spans="1:8" ht="12.75">
      <c r="A77" s="73" t="s">
        <v>116</v>
      </c>
      <c r="B77" s="74">
        <v>279</v>
      </c>
      <c r="C77" s="73" t="s">
        <v>10</v>
      </c>
      <c r="D77" s="74">
        <v>13351391</v>
      </c>
      <c r="E77" s="76">
        <v>0.331305</v>
      </c>
      <c r="F77" s="76">
        <v>0.069376</v>
      </c>
      <c r="G77" s="76">
        <v>0.400681</v>
      </c>
      <c r="H77" s="75">
        <v>53496.99</v>
      </c>
    </row>
    <row r="78" spans="1:8" ht="12.75">
      <c r="A78" s="73" t="s">
        <v>117</v>
      </c>
      <c r="B78" s="74">
        <v>99</v>
      </c>
      <c r="C78" s="73" t="s">
        <v>0</v>
      </c>
      <c r="D78" s="74">
        <v>2280182</v>
      </c>
      <c r="E78" s="76">
        <v>0.449964</v>
      </c>
      <c r="F78" s="76">
        <v>0</v>
      </c>
      <c r="G78" s="76">
        <v>0.449964</v>
      </c>
      <c r="H78" s="75">
        <v>10259.98</v>
      </c>
    </row>
    <row r="79" spans="1:8" ht="12.75">
      <c r="A79" s="73" t="s">
        <v>119</v>
      </c>
      <c r="B79" s="74">
        <v>138</v>
      </c>
      <c r="C79" s="73" t="s">
        <v>118</v>
      </c>
      <c r="D79" s="74">
        <v>11203159</v>
      </c>
      <c r="E79" s="76">
        <v>0.5</v>
      </c>
      <c r="F79" s="76">
        <v>0</v>
      </c>
      <c r="G79" s="76">
        <v>0.5</v>
      </c>
      <c r="H79" s="75">
        <v>56016.24</v>
      </c>
    </row>
    <row r="80" spans="1:8" ht="12.75">
      <c r="A80" s="73" t="s">
        <v>121</v>
      </c>
      <c r="B80" s="74">
        <v>82</v>
      </c>
      <c r="C80" s="73" t="s">
        <v>120</v>
      </c>
      <c r="D80" s="74">
        <v>5519753</v>
      </c>
      <c r="E80" s="76">
        <v>0.224149</v>
      </c>
      <c r="F80" s="76">
        <v>0</v>
      </c>
      <c r="G80" s="76">
        <v>0.224149</v>
      </c>
      <c r="H80" s="75">
        <v>12372.52</v>
      </c>
    </row>
    <row r="81" spans="1:8" ht="12.75">
      <c r="A81" s="73" t="s">
        <v>123</v>
      </c>
      <c r="B81" s="74">
        <v>57</v>
      </c>
      <c r="C81" s="73" t="s">
        <v>122</v>
      </c>
      <c r="D81" s="74">
        <v>2537432</v>
      </c>
      <c r="E81" s="76">
        <v>0.45</v>
      </c>
      <c r="F81" s="76">
        <v>0</v>
      </c>
      <c r="G81" s="76">
        <v>0.45</v>
      </c>
      <c r="H81" s="75">
        <v>11418.62</v>
      </c>
    </row>
    <row r="82" spans="1:8" ht="12.75">
      <c r="A82" s="73" t="s">
        <v>598</v>
      </c>
      <c r="B82" s="74">
        <v>10</v>
      </c>
      <c r="C82" s="73" t="s">
        <v>493</v>
      </c>
      <c r="D82" s="74">
        <v>218610</v>
      </c>
      <c r="E82" s="76">
        <v>0</v>
      </c>
      <c r="F82" s="76">
        <v>0</v>
      </c>
      <c r="G82" s="76">
        <v>0</v>
      </c>
      <c r="H82" s="75">
        <v>0</v>
      </c>
    </row>
    <row r="83" spans="1:8" ht="12.75">
      <c r="A83" s="73" t="s">
        <v>125</v>
      </c>
      <c r="B83" s="74">
        <v>1210</v>
      </c>
      <c r="C83" s="73" t="s">
        <v>124</v>
      </c>
      <c r="D83" s="74">
        <v>49235133</v>
      </c>
      <c r="E83" s="76">
        <v>0.286168</v>
      </c>
      <c r="F83" s="76">
        <v>0.36412</v>
      </c>
      <c r="G83" s="76">
        <v>0.650288</v>
      </c>
      <c r="H83" s="75">
        <v>320178.64</v>
      </c>
    </row>
    <row r="84" spans="1:8" ht="12.75">
      <c r="A84" s="73" t="s">
        <v>127</v>
      </c>
      <c r="B84" s="74">
        <v>124</v>
      </c>
      <c r="C84" s="73" t="s">
        <v>126</v>
      </c>
      <c r="D84" s="74">
        <v>5886887</v>
      </c>
      <c r="E84" s="76">
        <v>0.449954</v>
      </c>
      <c r="F84" s="76">
        <v>0</v>
      </c>
      <c r="G84" s="76">
        <v>0.449954</v>
      </c>
      <c r="H84" s="75">
        <v>26488.5</v>
      </c>
    </row>
    <row r="85" spans="1:8" ht="12.75">
      <c r="A85" s="73" t="s">
        <v>128</v>
      </c>
      <c r="B85" s="74">
        <v>326</v>
      </c>
      <c r="C85" s="73" t="s">
        <v>108</v>
      </c>
      <c r="D85" s="74">
        <v>8015694</v>
      </c>
      <c r="E85" s="76">
        <v>0.498971</v>
      </c>
      <c r="F85" s="76">
        <v>0</v>
      </c>
      <c r="G85" s="76">
        <v>0.498971</v>
      </c>
      <c r="H85" s="75">
        <v>39996.61</v>
      </c>
    </row>
    <row r="86" spans="1:8" ht="12.75">
      <c r="A86" s="73" t="s">
        <v>129</v>
      </c>
      <c r="B86" s="74">
        <v>83</v>
      </c>
      <c r="C86" s="73" t="s">
        <v>10</v>
      </c>
      <c r="D86" s="74">
        <v>4212616</v>
      </c>
      <c r="E86" s="76">
        <v>0.449982</v>
      </c>
      <c r="F86" s="76">
        <v>0</v>
      </c>
      <c r="G86" s="76">
        <v>0.449982</v>
      </c>
      <c r="H86" s="75">
        <v>18956.19</v>
      </c>
    </row>
    <row r="87" spans="1:8" ht="12.75">
      <c r="A87" s="73" t="s">
        <v>130</v>
      </c>
      <c r="B87" s="74">
        <v>785</v>
      </c>
      <c r="C87" s="73" t="s">
        <v>8</v>
      </c>
      <c r="D87" s="74">
        <v>39757250</v>
      </c>
      <c r="E87" s="76">
        <v>0.45067500000000005</v>
      </c>
      <c r="F87" s="76">
        <v>0.228614</v>
      </c>
      <c r="G87" s="76">
        <v>0.679289</v>
      </c>
      <c r="H87" s="75">
        <v>270066.72</v>
      </c>
    </row>
    <row r="88" spans="1:8" ht="12.75">
      <c r="A88" s="73" t="s">
        <v>131</v>
      </c>
      <c r="B88" s="74">
        <v>574</v>
      </c>
      <c r="C88" s="73" t="s">
        <v>22</v>
      </c>
      <c r="D88" s="74">
        <v>32148107</v>
      </c>
      <c r="E88" s="76">
        <v>0.234012</v>
      </c>
      <c r="F88" s="76">
        <v>0</v>
      </c>
      <c r="G88" s="76">
        <v>0.234012</v>
      </c>
      <c r="H88" s="75">
        <v>75230.48</v>
      </c>
    </row>
    <row r="89" spans="1:8" ht="12.75">
      <c r="A89" s="73" t="s">
        <v>132</v>
      </c>
      <c r="B89" s="74">
        <v>1063</v>
      </c>
      <c r="C89" s="73" t="s">
        <v>25</v>
      </c>
      <c r="D89" s="74">
        <v>44851896</v>
      </c>
      <c r="E89" s="76">
        <v>0.47770500000000005</v>
      </c>
      <c r="F89" s="76">
        <v>0.02762</v>
      </c>
      <c r="G89" s="76">
        <v>0.505325</v>
      </c>
      <c r="H89" s="75">
        <v>226648.8</v>
      </c>
    </row>
    <row r="90" spans="1:8" ht="12.75">
      <c r="A90" s="73" t="s">
        <v>133</v>
      </c>
      <c r="B90" s="74">
        <v>347</v>
      </c>
      <c r="C90" s="73" t="s">
        <v>95</v>
      </c>
      <c r="D90" s="74">
        <v>12768827</v>
      </c>
      <c r="E90" s="76">
        <v>0.387585</v>
      </c>
      <c r="F90" s="76">
        <v>0</v>
      </c>
      <c r="G90" s="76">
        <v>0.387585</v>
      </c>
      <c r="H90" s="75">
        <v>49490.5</v>
      </c>
    </row>
    <row r="91" spans="1:8" ht="12.75">
      <c r="A91" s="73" t="s">
        <v>134</v>
      </c>
      <c r="B91" s="74">
        <v>91</v>
      </c>
      <c r="C91" s="73" t="s">
        <v>10</v>
      </c>
      <c r="D91" s="74">
        <v>12285190</v>
      </c>
      <c r="E91" s="76">
        <v>0.291924</v>
      </c>
      <c r="F91" s="76">
        <v>0.119179</v>
      </c>
      <c r="G91" s="76">
        <v>0.411103</v>
      </c>
      <c r="H91" s="75">
        <v>50505.06</v>
      </c>
    </row>
    <row r="92" spans="1:8" ht="12.75">
      <c r="A92" s="73" t="s">
        <v>136</v>
      </c>
      <c r="B92" s="74">
        <v>229</v>
      </c>
      <c r="C92" s="73" t="s">
        <v>135</v>
      </c>
      <c r="D92" s="74">
        <v>6488921</v>
      </c>
      <c r="E92" s="76">
        <v>0.429825</v>
      </c>
      <c r="F92" s="76">
        <v>0</v>
      </c>
      <c r="G92" s="76">
        <v>0.429825</v>
      </c>
      <c r="H92" s="75">
        <v>27891.18</v>
      </c>
    </row>
    <row r="93" spans="1:8" ht="12.75">
      <c r="A93" s="73" t="s">
        <v>137</v>
      </c>
      <c r="B93" s="74">
        <v>610</v>
      </c>
      <c r="C93" s="73" t="s">
        <v>33</v>
      </c>
      <c r="D93" s="74">
        <v>23921726</v>
      </c>
      <c r="E93" s="76">
        <v>0.378921</v>
      </c>
      <c r="F93" s="76">
        <v>0.37869</v>
      </c>
      <c r="G93" s="76">
        <v>0.757611</v>
      </c>
      <c r="H93" s="75">
        <v>181233.8</v>
      </c>
    </row>
    <row r="94" spans="1:8" ht="12.75">
      <c r="A94" s="73" t="s">
        <v>138</v>
      </c>
      <c r="B94" s="74">
        <v>390</v>
      </c>
      <c r="C94" s="73" t="s">
        <v>18</v>
      </c>
      <c r="D94" s="74">
        <v>61318431</v>
      </c>
      <c r="E94" s="76">
        <v>0.13160800000000003</v>
      </c>
      <c r="F94" s="76">
        <v>0.167677</v>
      </c>
      <c r="G94" s="76">
        <v>0.299285</v>
      </c>
      <c r="H94" s="75">
        <v>183517.01</v>
      </c>
    </row>
    <row r="95" spans="1:8" ht="12.75">
      <c r="A95" s="73" t="s">
        <v>139</v>
      </c>
      <c r="B95" s="74">
        <v>382</v>
      </c>
      <c r="C95" s="73" t="s">
        <v>6</v>
      </c>
      <c r="D95" s="74">
        <v>14465811</v>
      </c>
      <c r="E95" s="76">
        <v>0.5</v>
      </c>
      <c r="F95" s="76">
        <v>0</v>
      </c>
      <c r="G95" s="76">
        <v>0.5</v>
      </c>
      <c r="H95" s="75">
        <v>72329.69</v>
      </c>
    </row>
    <row r="96" spans="1:8" ht="12.75">
      <c r="A96" s="73" t="s">
        <v>140</v>
      </c>
      <c r="B96" s="74">
        <v>94</v>
      </c>
      <c r="C96" s="73" t="s">
        <v>63</v>
      </c>
      <c r="D96" s="74">
        <v>1783723</v>
      </c>
      <c r="E96" s="76">
        <v>0.45</v>
      </c>
      <c r="F96" s="76">
        <v>0</v>
      </c>
      <c r="G96" s="76">
        <v>0.45</v>
      </c>
      <c r="H96" s="75">
        <v>8026.91</v>
      </c>
    </row>
    <row r="97" spans="1:8" ht="12.75">
      <c r="A97" s="73" t="s">
        <v>142</v>
      </c>
      <c r="B97" s="74">
        <v>2934</v>
      </c>
      <c r="C97" s="73" t="s">
        <v>141</v>
      </c>
      <c r="D97" s="74">
        <v>145704162</v>
      </c>
      <c r="E97" s="76">
        <v>0.44988</v>
      </c>
      <c r="F97" s="76">
        <v>0</v>
      </c>
      <c r="G97" s="76">
        <v>0.44988</v>
      </c>
      <c r="H97" s="75">
        <v>655495.85</v>
      </c>
    </row>
    <row r="98" spans="1:8" ht="12.75">
      <c r="A98" s="73" t="s">
        <v>143</v>
      </c>
      <c r="B98" s="74">
        <v>889</v>
      </c>
      <c r="C98" s="73" t="s">
        <v>33</v>
      </c>
      <c r="D98" s="74">
        <v>50606364</v>
      </c>
      <c r="E98" s="76">
        <v>0.22073600000000004</v>
      </c>
      <c r="F98" s="76">
        <v>0.31243</v>
      </c>
      <c r="G98" s="76">
        <v>0.533166</v>
      </c>
      <c r="H98" s="75">
        <v>269816.16</v>
      </c>
    </row>
    <row r="99" spans="1:8" ht="12.75">
      <c r="A99" s="73" t="s">
        <v>145</v>
      </c>
      <c r="B99" s="74">
        <v>5851</v>
      </c>
      <c r="C99" s="73" t="s">
        <v>144</v>
      </c>
      <c r="D99" s="74">
        <v>242858693</v>
      </c>
      <c r="E99" s="76">
        <v>0.4225</v>
      </c>
      <c r="F99" s="76">
        <v>0</v>
      </c>
      <c r="G99" s="76">
        <v>0.4225</v>
      </c>
      <c r="H99" s="75">
        <v>1026080.72</v>
      </c>
    </row>
    <row r="100" spans="1:8" ht="12.75">
      <c r="A100" s="73" t="s">
        <v>146</v>
      </c>
      <c r="B100" s="74">
        <v>268</v>
      </c>
      <c r="C100" s="73" t="s">
        <v>37</v>
      </c>
      <c r="D100" s="74">
        <v>7460562</v>
      </c>
      <c r="E100" s="76">
        <v>0.449985</v>
      </c>
      <c r="F100" s="76">
        <v>0</v>
      </c>
      <c r="G100" s="76">
        <v>0.449985</v>
      </c>
      <c r="H100" s="75">
        <v>33571.94</v>
      </c>
    </row>
    <row r="101" spans="1:8" ht="12.75">
      <c r="A101" s="73" t="s">
        <v>147</v>
      </c>
      <c r="B101" s="74">
        <v>287</v>
      </c>
      <c r="C101" s="73" t="s">
        <v>141</v>
      </c>
      <c r="D101" s="74">
        <v>13014086</v>
      </c>
      <c r="E101" s="76">
        <v>0.169048</v>
      </c>
      <c r="F101" s="76">
        <v>0</v>
      </c>
      <c r="G101" s="76">
        <v>0.169048</v>
      </c>
      <c r="H101" s="75">
        <v>22000.19</v>
      </c>
    </row>
    <row r="102" spans="1:8" ht="12.75">
      <c r="A102" s="73" t="s">
        <v>148</v>
      </c>
      <c r="B102" s="74">
        <v>929</v>
      </c>
      <c r="C102" s="73" t="s">
        <v>89</v>
      </c>
      <c r="D102" s="74">
        <v>32426806</v>
      </c>
      <c r="E102" s="76">
        <v>0.422001</v>
      </c>
      <c r="F102" s="76">
        <v>0</v>
      </c>
      <c r="G102" s="76">
        <v>0.422001</v>
      </c>
      <c r="H102" s="75">
        <v>136842.09</v>
      </c>
    </row>
    <row r="103" spans="1:8" ht="12.75">
      <c r="A103" s="73" t="s">
        <v>149</v>
      </c>
      <c r="B103" s="74">
        <v>232</v>
      </c>
      <c r="C103" s="73" t="s">
        <v>10</v>
      </c>
      <c r="D103" s="74">
        <v>9656860</v>
      </c>
      <c r="E103" s="76">
        <v>0.45516900000000005</v>
      </c>
      <c r="F103" s="76">
        <v>0.096781</v>
      </c>
      <c r="G103" s="76">
        <v>0.55195</v>
      </c>
      <c r="H103" s="75">
        <v>53301.48</v>
      </c>
    </row>
    <row r="104" spans="1:8" ht="12.75">
      <c r="A104" s="73" t="s">
        <v>150</v>
      </c>
      <c r="B104" s="74">
        <v>369</v>
      </c>
      <c r="C104" s="73" t="s">
        <v>141</v>
      </c>
      <c r="D104" s="74">
        <v>14479753</v>
      </c>
      <c r="E104" s="76">
        <v>0.498731</v>
      </c>
      <c r="F104" s="76">
        <v>0</v>
      </c>
      <c r="G104" s="76">
        <v>0.498731</v>
      </c>
      <c r="H104" s="75">
        <v>72215.31</v>
      </c>
    </row>
    <row r="105" spans="1:8" ht="12.75">
      <c r="A105" s="73" t="s">
        <v>152</v>
      </c>
      <c r="B105" s="74">
        <v>658</v>
      </c>
      <c r="C105" s="73" t="s">
        <v>151</v>
      </c>
      <c r="D105" s="74">
        <v>24977399</v>
      </c>
      <c r="E105" s="76">
        <v>0.499744</v>
      </c>
      <c r="F105" s="76">
        <v>0</v>
      </c>
      <c r="G105" s="76">
        <v>0.499744</v>
      </c>
      <c r="H105" s="75">
        <v>124823.92</v>
      </c>
    </row>
    <row r="106" spans="1:8" ht="12.75">
      <c r="A106" s="73" t="s">
        <v>153</v>
      </c>
      <c r="B106" s="74">
        <v>231</v>
      </c>
      <c r="C106" s="73" t="s">
        <v>2</v>
      </c>
      <c r="D106" s="74">
        <v>8686565</v>
      </c>
      <c r="E106" s="76">
        <v>0.415109</v>
      </c>
      <c r="F106" s="76">
        <v>0</v>
      </c>
      <c r="G106" s="76">
        <v>0.415109</v>
      </c>
      <c r="H106" s="75">
        <v>36058.75</v>
      </c>
    </row>
    <row r="107" spans="1:8" ht="12.75">
      <c r="A107" s="73" t="s">
        <v>155</v>
      </c>
      <c r="B107" s="74">
        <v>760</v>
      </c>
      <c r="C107" s="73" t="s">
        <v>154</v>
      </c>
      <c r="D107" s="74">
        <v>31375062</v>
      </c>
      <c r="E107" s="76">
        <v>0.5</v>
      </c>
      <c r="F107" s="76">
        <v>0.252322</v>
      </c>
      <c r="G107" s="76">
        <v>0.752322</v>
      </c>
      <c r="H107" s="75">
        <v>236042.56</v>
      </c>
    </row>
    <row r="108" spans="1:8" ht="12.75">
      <c r="A108" s="73" t="s">
        <v>156</v>
      </c>
      <c r="B108" s="74">
        <v>419</v>
      </c>
      <c r="C108" s="73" t="s">
        <v>118</v>
      </c>
      <c r="D108" s="74">
        <v>9169061</v>
      </c>
      <c r="E108" s="76">
        <v>0.5</v>
      </c>
      <c r="F108" s="76">
        <v>0</v>
      </c>
      <c r="G108" s="76">
        <v>0.5</v>
      </c>
      <c r="H108" s="75">
        <v>45845.99</v>
      </c>
    </row>
    <row r="109" spans="1:8" ht="12.75">
      <c r="A109" s="73" t="s">
        <v>591</v>
      </c>
      <c r="B109" s="74">
        <v>41</v>
      </c>
      <c r="C109" s="73" t="s">
        <v>264</v>
      </c>
      <c r="D109" s="74">
        <v>1739661</v>
      </c>
      <c r="E109" s="76">
        <v>0</v>
      </c>
      <c r="F109" s="76">
        <v>0</v>
      </c>
      <c r="G109" s="76">
        <v>0</v>
      </c>
      <c r="H109" s="75">
        <v>0</v>
      </c>
    </row>
    <row r="110" spans="1:8" ht="12.75">
      <c r="A110" s="73" t="s">
        <v>158</v>
      </c>
      <c r="B110" s="74">
        <v>154</v>
      </c>
      <c r="C110" s="73" t="s">
        <v>157</v>
      </c>
      <c r="D110" s="74">
        <v>4575892</v>
      </c>
      <c r="E110" s="76">
        <v>0.391792</v>
      </c>
      <c r="F110" s="76">
        <v>0</v>
      </c>
      <c r="G110" s="76">
        <v>0.391792</v>
      </c>
      <c r="H110" s="75">
        <v>17928.13</v>
      </c>
    </row>
    <row r="111" spans="1:8" ht="12.75">
      <c r="A111" s="73" t="s">
        <v>159</v>
      </c>
      <c r="B111" s="74">
        <v>473</v>
      </c>
      <c r="C111" s="73" t="s">
        <v>71</v>
      </c>
      <c r="D111" s="74">
        <v>12871107</v>
      </c>
      <c r="E111" s="76">
        <v>0.5</v>
      </c>
      <c r="F111" s="76">
        <v>0.419826</v>
      </c>
      <c r="G111" s="76">
        <v>0.919826</v>
      </c>
      <c r="H111" s="75">
        <v>118392.7</v>
      </c>
    </row>
    <row r="112" spans="1:8" ht="12.75">
      <c r="A112" s="73" t="s">
        <v>160</v>
      </c>
      <c r="B112" s="74">
        <v>110</v>
      </c>
      <c r="C112" s="73" t="s">
        <v>33</v>
      </c>
      <c r="D112" s="74">
        <v>4375291</v>
      </c>
      <c r="E112" s="76">
        <v>0.489385</v>
      </c>
      <c r="F112" s="76">
        <v>0</v>
      </c>
      <c r="G112" s="76">
        <v>0.489385</v>
      </c>
      <c r="H112" s="75">
        <v>21412.07</v>
      </c>
    </row>
    <row r="113" spans="1:8" ht="12.75">
      <c r="A113" s="73" t="s">
        <v>162</v>
      </c>
      <c r="B113" s="74">
        <v>22111</v>
      </c>
      <c r="C113" s="73" t="s">
        <v>161</v>
      </c>
      <c r="D113" s="74">
        <v>1495178968</v>
      </c>
      <c r="E113" s="76">
        <v>0.276688</v>
      </c>
      <c r="F113" s="76">
        <v>0.038497</v>
      </c>
      <c r="G113" s="76">
        <v>0.315185</v>
      </c>
      <c r="H113" s="75">
        <v>4712587.95</v>
      </c>
    </row>
    <row r="114" spans="1:8" ht="12.75">
      <c r="A114" s="73" t="s">
        <v>163</v>
      </c>
      <c r="B114" s="74">
        <v>93</v>
      </c>
      <c r="C114" s="73" t="s">
        <v>22</v>
      </c>
      <c r="D114" s="74">
        <v>2638921</v>
      </c>
      <c r="E114" s="76">
        <v>0.5</v>
      </c>
      <c r="F114" s="76">
        <v>0</v>
      </c>
      <c r="G114" s="76">
        <v>0.5</v>
      </c>
      <c r="H114" s="75">
        <v>13194.95</v>
      </c>
    </row>
    <row r="115" spans="1:8" ht="12.75">
      <c r="A115" s="73" t="s">
        <v>164</v>
      </c>
      <c r="B115" s="74">
        <v>166</v>
      </c>
      <c r="C115" s="73" t="s">
        <v>12</v>
      </c>
      <c r="D115" s="74">
        <v>2930584</v>
      </c>
      <c r="E115" s="76">
        <v>0.449998</v>
      </c>
      <c r="F115" s="76">
        <v>0</v>
      </c>
      <c r="G115" s="76">
        <v>0.449998</v>
      </c>
      <c r="H115" s="75">
        <v>13187.73</v>
      </c>
    </row>
    <row r="116" spans="1:8" ht="12.75">
      <c r="A116" s="73" t="s">
        <v>166</v>
      </c>
      <c r="B116" s="74">
        <v>321</v>
      </c>
      <c r="C116" s="73" t="s">
        <v>165</v>
      </c>
      <c r="D116" s="74">
        <v>7320682</v>
      </c>
      <c r="E116" s="76">
        <v>0.813995</v>
      </c>
      <c r="F116" s="76">
        <v>0</v>
      </c>
      <c r="G116" s="76">
        <v>0.813995</v>
      </c>
      <c r="H116" s="75">
        <v>59590.36</v>
      </c>
    </row>
    <row r="117" spans="1:8" ht="12.75">
      <c r="A117" s="73" t="s">
        <v>167</v>
      </c>
      <c r="B117" s="74">
        <v>137</v>
      </c>
      <c r="C117" s="73" t="s">
        <v>67</v>
      </c>
      <c r="D117" s="74">
        <v>7148121</v>
      </c>
      <c r="E117" s="76">
        <v>0.153887</v>
      </c>
      <c r="F117" s="76">
        <v>0</v>
      </c>
      <c r="G117" s="76">
        <v>0.153887</v>
      </c>
      <c r="H117" s="75">
        <v>11000.06</v>
      </c>
    </row>
    <row r="118" spans="1:8" ht="12.75">
      <c r="A118" s="73" t="s">
        <v>599</v>
      </c>
      <c r="B118" s="74">
        <v>36</v>
      </c>
      <c r="C118" s="73" t="s">
        <v>161</v>
      </c>
      <c r="D118" s="74">
        <v>2520252</v>
      </c>
      <c r="E118" s="76">
        <v>0</v>
      </c>
      <c r="F118" s="76">
        <v>0</v>
      </c>
      <c r="G118" s="76">
        <v>0</v>
      </c>
      <c r="H118" s="75">
        <v>0</v>
      </c>
    </row>
    <row r="119" spans="1:8" ht="12.75">
      <c r="A119" s="73" t="s">
        <v>168</v>
      </c>
      <c r="B119" s="74">
        <v>482</v>
      </c>
      <c r="C119" s="73" t="s">
        <v>2</v>
      </c>
      <c r="D119" s="74">
        <v>27632667</v>
      </c>
      <c r="E119" s="76">
        <v>0.30234099999999997</v>
      </c>
      <c r="F119" s="76">
        <v>0.049999</v>
      </c>
      <c r="G119" s="76">
        <v>0.35234</v>
      </c>
      <c r="H119" s="75">
        <v>97360.96</v>
      </c>
    </row>
    <row r="120" spans="1:8" ht="12.75">
      <c r="A120" s="73" t="s">
        <v>169</v>
      </c>
      <c r="B120" s="74">
        <v>46</v>
      </c>
      <c r="C120" s="73" t="s">
        <v>99</v>
      </c>
      <c r="D120" s="74">
        <v>2044751</v>
      </c>
      <c r="E120" s="76">
        <v>0.349962</v>
      </c>
      <c r="F120" s="76">
        <v>0</v>
      </c>
      <c r="G120" s="76">
        <v>0.349962</v>
      </c>
      <c r="H120" s="75">
        <v>7155.94</v>
      </c>
    </row>
    <row r="121" spans="1:8" ht="12.75">
      <c r="A121" s="73" t="s">
        <v>170</v>
      </c>
      <c r="B121" s="74">
        <v>30</v>
      </c>
      <c r="C121" s="73" t="s">
        <v>91</v>
      </c>
      <c r="D121" s="74">
        <v>1640774</v>
      </c>
      <c r="E121" s="76">
        <v>0.24007</v>
      </c>
      <c r="F121" s="76">
        <v>0</v>
      </c>
      <c r="G121" s="76">
        <v>0.24007</v>
      </c>
      <c r="H121" s="75">
        <v>3939</v>
      </c>
    </row>
    <row r="122" spans="1:8" ht="12.75">
      <c r="A122" s="73" t="s">
        <v>172</v>
      </c>
      <c r="B122" s="74">
        <v>3977</v>
      </c>
      <c r="C122" s="73" t="s">
        <v>171</v>
      </c>
      <c r="D122" s="74">
        <v>176945310</v>
      </c>
      <c r="E122" s="76">
        <v>0.41071399999999997</v>
      </c>
      <c r="F122" s="76">
        <v>0.025998</v>
      </c>
      <c r="G122" s="76">
        <v>0.436712</v>
      </c>
      <c r="H122" s="75">
        <v>772743.29</v>
      </c>
    </row>
    <row r="123" spans="1:8" ht="12.75">
      <c r="A123" s="73" t="s">
        <v>173</v>
      </c>
      <c r="B123" s="74">
        <v>38</v>
      </c>
      <c r="C123" s="73" t="s">
        <v>165</v>
      </c>
      <c r="D123" s="74">
        <v>682772</v>
      </c>
      <c r="E123" s="76">
        <v>0.22189</v>
      </c>
      <c r="F123" s="76">
        <v>0</v>
      </c>
      <c r="G123" s="76">
        <v>0.22189</v>
      </c>
      <c r="H123" s="75">
        <v>1515.16</v>
      </c>
    </row>
    <row r="124" spans="1:8" ht="12.75">
      <c r="A124" s="73" t="s">
        <v>175</v>
      </c>
      <c r="B124" s="74">
        <v>199</v>
      </c>
      <c r="C124" s="73" t="s">
        <v>174</v>
      </c>
      <c r="D124" s="74">
        <v>4231461</v>
      </c>
      <c r="E124" s="76">
        <v>0.44243099999999996</v>
      </c>
      <c r="F124" s="76">
        <v>0.331675</v>
      </c>
      <c r="G124" s="76">
        <v>0.774106</v>
      </c>
      <c r="H124" s="75">
        <v>32756.48</v>
      </c>
    </row>
    <row r="125" spans="1:8" ht="12.75">
      <c r="A125" s="73" t="s">
        <v>176</v>
      </c>
      <c r="B125" s="74">
        <v>997</v>
      </c>
      <c r="C125" s="73" t="s">
        <v>144</v>
      </c>
      <c r="D125" s="74">
        <v>31254545</v>
      </c>
      <c r="E125" s="76">
        <v>0.5</v>
      </c>
      <c r="F125" s="76">
        <v>0</v>
      </c>
      <c r="G125" s="76">
        <v>0.5</v>
      </c>
      <c r="H125" s="75">
        <v>156273.77</v>
      </c>
    </row>
    <row r="126" spans="1:8" ht="12.75">
      <c r="A126" s="73" t="s">
        <v>177</v>
      </c>
      <c r="B126" s="74">
        <v>1154</v>
      </c>
      <c r="C126" s="73" t="s">
        <v>63</v>
      </c>
      <c r="D126" s="74">
        <v>39339426</v>
      </c>
      <c r="E126" s="76">
        <v>0.470842</v>
      </c>
      <c r="F126" s="76">
        <v>0</v>
      </c>
      <c r="G126" s="76">
        <v>0.470842</v>
      </c>
      <c r="H126" s="75">
        <v>185226.85</v>
      </c>
    </row>
    <row r="127" spans="1:8" ht="12.75">
      <c r="A127" s="73" t="s">
        <v>178</v>
      </c>
      <c r="B127" s="74">
        <v>203</v>
      </c>
      <c r="C127" s="73" t="s">
        <v>161</v>
      </c>
      <c r="D127" s="74">
        <v>7827742</v>
      </c>
      <c r="E127" s="76">
        <v>0.449986</v>
      </c>
      <c r="F127" s="76">
        <v>0</v>
      </c>
      <c r="G127" s="76">
        <v>0.449986</v>
      </c>
      <c r="H127" s="75">
        <v>35224.03</v>
      </c>
    </row>
    <row r="128" spans="1:8" ht="12.75">
      <c r="A128" s="73" t="s">
        <v>180</v>
      </c>
      <c r="B128" s="74">
        <v>6960</v>
      </c>
      <c r="C128" s="73" t="s">
        <v>179</v>
      </c>
      <c r="D128" s="74">
        <v>263748675</v>
      </c>
      <c r="E128" s="76">
        <v>0.42203599999999997</v>
      </c>
      <c r="F128" s="76">
        <v>0.085318</v>
      </c>
      <c r="G128" s="76">
        <v>0.507354</v>
      </c>
      <c r="H128" s="75">
        <v>1338139.03</v>
      </c>
    </row>
    <row r="129" spans="1:8" ht="12.75">
      <c r="A129" s="73" t="s">
        <v>181</v>
      </c>
      <c r="B129" s="74">
        <v>726</v>
      </c>
      <c r="C129" s="73" t="s">
        <v>63</v>
      </c>
      <c r="D129" s="74">
        <v>30941578</v>
      </c>
      <c r="E129" s="76">
        <v>0.5</v>
      </c>
      <c r="F129" s="76">
        <v>0</v>
      </c>
      <c r="G129" s="76">
        <v>0.5</v>
      </c>
      <c r="H129" s="75">
        <v>154709.08</v>
      </c>
    </row>
    <row r="130" spans="1:8" ht="12.75">
      <c r="A130" s="73" t="s">
        <v>182</v>
      </c>
      <c r="B130" s="74">
        <v>69</v>
      </c>
      <c r="C130" s="73" t="s">
        <v>157</v>
      </c>
      <c r="D130" s="74">
        <v>3223285</v>
      </c>
      <c r="E130" s="76">
        <v>0.206715</v>
      </c>
      <c r="F130" s="76">
        <v>0</v>
      </c>
      <c r="G130" s="76">
        <v>0.206715</v>
      </c>
      <c r="H130" s="75">
        <v>6662.98</v>
      </c>
    </row>
    <row r="131" spans="1:8" ht="12.75">
      <c r="A131" s="73" t="s">
        <v>184</v>
      </c>
      <c r="B131" s="74">
        <v>595</v>
      </c>
      <c r="C131" s="73" t="s">
        <v>183</v>
      </c>
      <c r="D131" s="74">
        <v>27690874</v>
      </c>
      <c r="E131" s="76">
        <v>0.473473</v>
      </c>
      <c r="F131" s="76">
        <v>0</v>
      </c>
      <c r="G131" s="76">
        <v>0.473473</v>
      </c>
      <c r="H131" s="75">
        <v>131109.35</v>
      </c>
    </row>
    <row r="132" spans="1:8" ht="12.75">
      <c r="A132" s="73" t="s">
        <v>186</v>
      </c>
      <c r="B132" s="74">
        <v>939</v>
      </c>
      <c r="C132" s="73" t="s">
        <v>185</v>
      </c>
      <c r="D132" s="74">
        <v>29448181</v>
      </c>
      <c r="E132" s="76">
        <v>0.475652</v>
      </c>
      <c r="F132" s="76">
        <v>0</v>
      </c>
      <c r="G132" s="76">
        <v>0.475652</v>
      </c>
      <c r="H132" s="75">
        <v>140071.72</v>
      </c>
    </row>
    <row r="133" spans="1:8" ht="12.75">
      <c r="A133" s="73" t="s">
        <v>187</v>
      </c>
      <c r="B133" s="74">
        <v>32</v>
      </c>
      <c r="C133" s="73" t="s">
        <v>99</v>
      </c>
      <c r="D133" s="74">
        <v>1080709</v>
      </c>
      <c r="E133" s="76">
        <v>0.168223</v>
      </c>
      <c r="F133" s="76">
        <v>0</v>
      </c>
      <c r="G133" s="76">
        <v>0.168223</v>
      </c>
      <c r="H133" s="75">
        <v>1818.01</v>
      </c>
    </row>
    <row r="134" spans="1:8" ht="12.75">
      <c r="A134" s="73" t="s">
        <v>592</v>
      </c>
      <c r="B134" s="74">
        <v>1919</v>
      </c>
      <c r="C134" s="73" t="s">
        <v>188</v>
      </c>
      <c r="D134" s="74">
        <v>73638411</v>
      </c>
      <c r="E134" s="76">
        <v>0.375855</v>
      </c>
      <c r="F134" s="76">
        <v>0.219238</v>
      </c>
      <c r="G134" s="76">
        <v>0.595093</v>
      </c>
      <c r="H134" s="75">
        <v>438217.12</v>
      </c>
    </row>
    <row r="135" spans="1:8" ht="12.75">
      <c r="A135" s="73" t="s">
        <v>190</v>
      </c>
      <c r="B135" s="74">
        <v>315</v>
      </c>
      <c r="C135" s="73" t="s">
        <v>189</v>
      </c>
      <c r="D135" s="74">
        <v>14389609</v>
      </c>
      <c r="E135" s="76">
        <v>0.425</v>
      </c>
      <c r="F135" s="76">
        <v>0</v>
      </c>
      <c r="G135" s="76">
        <v>0.425</v>
      </c>
      <c r="H135" s="75">
        <v>61156.19</v>
      </c>
    </row>
    <row r="136" spans="1:8" ht="12.75">
      <c r="A136" s="73" t="s">
        <v>191</v>
      </c>
      <c r="B136" s="74">
        <v>101</v>
      </c>
      <c r="C136" s="73" t="s">
        <v>55</v>
      </c>
      <c r="D136" s="74">
        <v>3009163</v>
      </c>
      <c r="E136" s="76">
        <v>0.45</v>
      </c>
      <c r="F136" s="76">
        <v>0</v>
      </c>
      <c r="G136" s="76">
        <v>0.45</v>
      </c>
      <c r="H136" s="75">
        <v>13541.3</v>
      </c>
    </row>
    <row r="137" spans="1:8" ht="12.75">
      <c r="A137" s="73" t="s">
        <v>192</v>
      </c>
      <c r="B137" s="74">
        <v>303</v>
      </c>
      <c r="C137" s="73" t="s">
        <v>99</v>
      </c>
      <c r="D137" s="74">
        <v>9861744</v>
      </c>
      <c r="E137" s="76">
        <v>0.45</v>
      </c>
      <c r="F137" s="76">
        <v>0</v>
      </c>
      <c r="G137" s="76">
        <v>0.45</v>
      </c>
      <c r="H137" s="75">
        <v>44377.96</v>
      </c>
    </row>
    <row r="138" spans="1:8" ht="12.75">
      <c r="A138" s="73" t="s">
        <v>193</v>
      </c>
      <c r="B138" s="74">
        <v>294</v>
      </c>
      <c r="C138" s="73" t="s">
        <v>10</v>
      </c>
      <c r="D138" s="74">
        <v>18162017</v>
      </c>
      <c r="E138" s="76">
        <v>0.388723</v>
      </c>
      <c r="F138" s="76">
        <v>0</v>
      </c>
      <c r="G138" s="76">
        <v>0.388723</v>
      </c>
      <c r="H138" s="75">
        <v>70600.57</v>
      </c>
    </row>
    <row r="139" spans="1:8" ht="12.75">
      <c r="A139" s="73" t="s">
        <v>194</v>
      </c>
      <c r="B139" s="74">
        <v>154</v>
      </c>
      <c r="C139" s="73" t="s">
        <v>83</v>
      </c>
      <c r="D139" s="74">
        <v>8063611</v>
      </c>
      <c r="E139" s="76">
        <v>0.294352</v>
      </c>
      <c r="F139" s="76">
        <v>0</v>
      </c>
      <c r="G139" s="76">
        <v>0.294352</v>
      </c>
      <c r="H139" s="75">
        <v>23735.45</v>
      </c>
    </row>
    <row r="140" spans="1:8" ht="12.75">
      <c r="A140" s="73" t="s">
        <v>195</v>
      </c>
      <c r="B140" s="74">
        <v>2922</v>
      </c>
      <c r="C140" s="73" t="s">
        <v>0</v>
      </c>
      <c r="D140" s="74">
        <v>135955837</v>
      </c>
      <c r="E140" s="76">
        <v>0.5</v>
      </c>
      <c r="F140" s="76">
        <v>0</v>
      </c>
      <c r="G140" s="76">
        <v>0.5</v>
      </c>
      <c r="H140" s="75">
        <v>679782.58</v>
      </c>
    </row>
    <row r="141" spans="1:8" ht="12.75">
      <c r="A141" s="73" t="s">
        <v>171</v>
      </c>
      <c r="B141" s="74">
        <v>146</v>
      </c>
      <c r="C141" s="73" t="s">
        <v>51</v>
      </c>
      <c r="D141" s="74">
        <v>3054612</v>
      </c>
      <c r="E141" s="76">
        <v>0.448895</v>
      </c>
      <c r="F141" s="76">
        <v>0.245465</v>
      </c>
      <c r="G141" s="76">
        <v>0.69436</v>
      </c>
      <c r="H141" s="75">
        <v>21210.02</v>
      </c>
    </row>
    <row r="142" spans="1:8" ht="12.75">
      <c r="A142" s="73" t="s">
        <v>197</v>
      </c>
      <c r="B142" s="74">
        <v>166</v>
      </c>
      <c r="C142" s="73" t="s">
        <v>196</v>
      </c>
      <c r="D142" s="74">
        <v>10727869</v>
      </c>
      <c r="E142" s="76">
        <v>0.447746</v>
      </c>
      <c r="F142" s="76">
        <v>0</v>
      </c>
      <c r="G142" s="76">
        <v>0.447746</v>
      </c>
      <c r="H142" s="75">
        <v>48033.86</v>
      </c>
    </row>
    <row r="143" spans="1:8" ht="12.75">
      <c r="A143" s="73" t="s">
        <v>198</v>
      </c>
      <c r="B143" s="74">
        <v>481</v>
      </c>
      <c r="C143" s="73" t="s">
        <v>174</v>
      </c>
      <c r="D143" s="74">
        <v>17995023</v>
      </c>
      <c r="E143" s="76">
        <v>0.349632</v>
      </c>
      <c r="F143" s="76">
        <v>0</v>
      </c>
      <c r="G143" s="76">
        <v>0.349632</v>
      </c>
      <c r="H143" s="75">
        <v>62917.04</v>
      </c>
    </row>
    <row r="144" spans="1:8" ht="12.75">
      <c r="A144" s="73" t="s">
        <v>199</v>
      </c>
      <c r="B144" s="74">
        <v>190</v>
      </c>
      <c r="C144" s="73" t="s">
        <v>83</v>
      </c>
      <c r="D144" s="74">
        <v>11843790</v>
      </c>
      <c r="E144" s="76">
        <v>0.227595</v>
      </c>
      <c r="F144" s="76">
        <v>0</v>
      </c>
      <c r="G144" s="76">
        <v>0.227595</v>
      </c>
      <c r="H144" s="75">
        <v>26955.91</v>
      </c>
    </row>
    <row r="145" spans="1:8" ht="12.75">
      <c r="A145" s="73" t="s">
        <v>200</v>
      </c>
      <c r="B145" s="74">
        <v>747</v>
      </c>
      <c r="C145" s="73" t="s">
        <v>10</v>
      </c>
      <c r="D145" s="74">
        <v>20851263</v>
      </c>
      <c r="E145" s="76">
        <v>0.436107</v>
      </c>
      <c r="F145" s="76">
        <v>0</v>
      </c>
      <c r="G145" s="76">
        <v>0.436107</v>
      </c>
      <c r="H145" s="75">
        <v>90934.82</v>
      </c>
    </row>
    <row r="146" spans="1:8" ht="12.75">
      <c r="A146" s="73" t="s">
        <v>201</v>
      </c>
      <c r="B146" s="74">
        <v>67</v>
      </c>
      <c r="C146" s="73" t="s">
        <v>154</v>
      </c>
      <c r="D146" s="74">
        <v>2592117</v>
      </c>
      <c r="E146" s="76">
        <v>0.313663</v>
      </c>
      <c r="F146" s="76">
        <v>0</v>
      </c>
      <c r="G146" s="76">
        <v>0.313663</v>
      </c>
      <c r="H146" s="75">
        <v>8130.67</v>
      </c>
    </row>
    <row r="147" spans="1:8" ht="12.75">
      <c r="A147" s="73" t="s">
        <v>202</v>
      </c>
      <c r="B147" s="74">
        <v>513</v>
      </c>
      <c r="C147" s="73" t="s">
        <v>179</v>
      </c>
      <c r="D147" s="74">
        <v>16099681</v>
      </c>
      <c r="E147" s="76">
        <v>0.487935</v>
      </c>
      <c r="F147" s="76">
        <v>0</v>
      </c>
      <c r="G147" s="76">
        <v>0.487935</v>
      </c>
      <c r="H147" s="75">
        <v>78555.91</v>
      </c>
    </row>
    <row r="148" spans="1:8" ht="12.75">
      <c r="A148" s="73" t="s">
        <v>203</v>
      </c>
      <c r="B148" s="74">
        <v>260</v>
      </c>
      <c r="C148" s="73" t="s">
        <v>196</v>
      </c>
      <c r="D148" s="74">
        <v>12307385</v>
      </c>
      <c r="E148" s="76">
        <v>0.403091</v>
      </c>
      <c r="F148" s="76">
        <v>0</v>
      </c>
      <c r="G148" s="76">
        <v>0.403091</v>
      </c>
      <c r="H148" s="75">
        <v>49610.22</v>
      </c>
    </row>
    <row r="149" spans="1:8" ht="12.75">
      <c r="A149" s="73" t="s">
        <v>204</v>
      </c>
      <c r="B149" s="74">
        <v>255</v>
      </c>
      <c r="C149" s="73" t="s">
        <v>126</v>
      </c>
      <c r="D149" s="74">
        <v>8621348</v>
      </c>
      <c r="E149" s="76">
        <v>0.45</v>
      </c>
      <c r="F149" s="76">
        <v>0</v>
      </c>
      <c r="G149" s="76">
        <v>0.45</v>
      </c>
      <c r="H149" s="75">
        <v>38796.36</v>
      </c>
    </row>
    <row r="150" spans="1:8" ht="12.75">
      <c r="A150" s="73" t="s">
        <v>12</v>
      </c>
      <c r="B150" s="74">
        <v>87</v>
      </c>
      <c r="C150" s="73" t="s">
        <v>12</v>
      </c>
      <c r="D150" s="74">
        <v>3286861</v>
      </c>
      <c r="E150" s="76">
        <v>0.374887</v>
      </c>
      <c r="F150" s="76">
        <v>0</v>
      </c>
      <c r="G150" s="76">
        <v>0.374887</v>
      </c>
      <c r="H150" s="75">
        <v>12322.17</v>
      </c>
    </row>
    <row r="151" spans="1:8" ht="12.75">
      <c r="A151" s="73" t="s">
        <v>205</v>
      </c>
      <c r="B151" s="74">
        <v>612</v>
      </c>
      <c r="C151" s="73" t="s">
        <v>205</v>
      </c>
      <c r="D151" s="74">
        <v>21499377</v>
      </c>
      <c r="E151" s="76">
        <v>0.499991</v>
      </c>
      <c r="F151" s="76">
        <v>0</v>
      </c>
      <c r="G151" s="76">
        <v>0.499991</v>
      </c>
      <c r="H151" s="75">
        <v>107495.19</v>
      </c>
    </row>
    <row r="152" spans="1:8" ht="12.75">
      <c r="A152" s="73" t="s">
        <v>206</v>
      </c>
      <c r="B152" s="74">
        <v>829</v>
      </c>
      <c r="C152" s="73" t="s">
        <v>8</v>
      </c>
      <c r="D152" s="74">
        <v>47361670</v>
      </c>
      <c r="E152" s="76">
        <v>0.147779</v>
      </c>
      <c r="F152" s="76">
        <v>0.293446</v>
      </c>
      <c r="G152" s="76">
        <v>0.441225</v>
      </c>
      <c r="H152" s="75">
        <v>208971.54</v>
      </c>
    </row>
    <row r="153" spans="1:8" ht="12.75">
      <c r="A153" s="73" t="s">
        <v>207</v>
      </c>
      <c r="B153" s="74">
        <v>586</v>
      </c>
      <c r="C153" s="73" t="s">
        <v>179</v>
      </c>
      <c r="D153" s="74">
        <v>31151110</v>
      </c>
      <c r="E153" s="76">
        <v>0.483862</v>
      </c>
      <c r="F153" s="76">
        <v>0</v>
      </c>
      <c r="G153" s="76">
        <v>0.483862</v>
      </c>
      <c r="H153" s="75">
        <v>150728.34</v>
      </c>
    </row>
    <row r="154" spans="1:8" ht="12.75">
      <c r="A154" s="73" t="s">
        <v>85</v>
      </c>
      <c r="B154" s="74">
        <v>173</v>
      </c>
      <c r="C154" s="73" t="s">
        <v>122</v>
      </c>
      <c r="D154" s="74">
        <v>5025323</v>
      </c>
      <c r="E154" s="76">
        <v>0.40474999999999994</v>
      </c>
      <c r="F154" s="76">
        <v>0.559964</v>
      </c>
      <c r="G154" s="76">
        <v>0.964714</v>
      </c>
      <c r="H154" s="75">
        <v>48479.99</v>
      </c>
    </row>
    <row r="155" spans="1:8" ht="12.75">
      <c r="A155" s="73" t="s">
        <v>208</v>
      </c>
      <c r="B155" s="74">
        <v>147</v>
      </c>
      <c r="C155" s="73" t="s">
        <v>120</v>
      </c>
      <c r="D155" s="74">
        <v>3981734</v>
      </c>
      <c r="E155" s="76">
        <v>0.45207</v>
      </c>
      <c r="F155" s="76">
        <v>0</v>
      </c>
      <c r="G155" s="76">
        <v>0.45207</v>
      </c>
      <c r="H155" s="75">
        <v>18000.47</v>
      </c>
    </row>
    <row r="156" spans="1:8" ht="12.75">
      <c r="A156" s="73" t="s">
        <v>209</v>
      </c>
      <c r="B156" s="74">
        <v>187</v>
      </c>
      <c r="C156" s="73" t="s">
        <v>122</v>
      </c>
      <c r="D156" s="74">
        <v>4499756</v>
      </c>
      <c r="E156" s="76">
        <v>0.361375</v>
      </c>
      <c r="F156" s="76">
        <v>0</v>
      </c>
      <c r="G156" s="76">
        <v>0.361375</v>
      </c>
      <c r="H156" s="75">
        <v>16260.94</v>
      </c>
    </row>
    <row r="157" spans="1:8" ht="12.75">
      <c r="A157" s="73" t="s">
        <v>210</v>
      </c>
      <c r="B157" s="74">
        <v>351</v>
      </c>
      <c r="C157" s="73" t="s">
        <v>161</v>
      </c>
      <c r="D157" s="74">
        <v>20664420</v>
      </c>
      <c r="E157" s="76">
        <v>0.18964</v>
      </c>
      <c r="F157" s="76">
        <v>0</v>
      </c>
      <c r="G157" s="76">
        <v>0.18964</v>
      </c>
      <c r="H157" s="75">
        <v>39188.19</v>
      </c>
    </row>
    <row r="158" spans="1:8" ht="12.75">
      <c r="A158" s="73" t="s">
        <v>211</v>
      </c>
      <c r="B158" s="74">
        <v>103</v>
      </c>
      <c r="C158" s="73" t="s">
        <v>105</v>
      </c>
      <c r="D158" s="74">
        <v>3123296</v>
      </c>
      <c r="E158" s="76">
        <v>0.814908</v>
      </c>
      <c r="F158" s="76">
        <v>0</v>
      </c>
      <c r="G158" s="76">
        <v>0.814908</v>
      </c>
      <c r="H158" s="75">
        <v>25451.98</v>
      </c>
    </row>
    <row r="159" spans="1:8" ht="12.75">
      <c r="A159" s="73" t="s">
        <v>212</v>
      </c>
      <c r="B159" s="74">
        <v>204</v>
      </c>
      <c r="C159" s="73" t="s">
        <v>0</v>
      </c>
      <c r="D159" s="74">
        <v>9618422</v>
      </c>
      <c r="E159" s="76">
        <v>0.44999999999999996</v>
      </c>
      <c r="F159" s="76">
        <v>0.35751</v>
      </c>
      <c r="G159" s="76">
        <v>0.80751</v>
      </c>
      <c r="H159" s="75">
        <v>77669.7</v>
      </c>
    </row>
    <row r="160" spans="1:8" ht="12.75">
      <c r="A160" s="73" t="s">
        <v>213</v>
      </c>
      <c r="B160" s="74">
        <v>1024</v>
      </c>
      <c r="C160" s="73" t="s">
        <v>18</v>
      </c>
      <c r="D160" s="74">
        <v>48638936</v>
      </c>
      <c r="E160" s="76">
        <v>0.4856560000000001</v>
      </c>
      <c r="F160" s="76">
        <v>0.203946</v>
      </c>
      <c r="G160" s="76">
        <v>0.689602</v>
      </c>
      <c r="H160" s="75">
        <v>335414.93</v>
      </c>
    </row>
    <row r="161" spans="1:8" ht="12.75">
      <c r="A161" s="73" t="s">
        <v>214</v>
      </c>
      <c r="B161" s="74">
        <v>97</v>
      </c>
      <c r="C161" s="73" t="s">
        <v>171</v>
      </c>
      <c r="D161" s="74">
        <v>1917621</v>
      </c>
      <c r="E161" s="76">
        <v>0.315746</v>
      </c>
      <c r="F161" s="76">
        <v>0</v>
      </c>
      <c r="G161" s="76">
        <v>0.315746</v>
      </c>
      <c r="H161" s="75">
        <v>6054.91</v>
      </c>
    </row>
    <row r="162" spans="1:8" ht="12.75">
      <c r="A162" s="73" t="s">
        <v>215</v>
      </c>
      <c r="B162" s="74">
        <v>498</v>
      </c>
      <c r="C162" s="73" t="s">
        <v>154</v>
      </c>
      <c r="D162" s="74">
        <v>17975359</v>
      </c>
      <c r="E162" s="76">
        <v>0.324761</v>
      </c>
      <c r="F162" s="76">
        <v>0.17524</v>
      </c>
      <c r="G162" s="76">
        <v>0.500001</v>
      </c>
      <c r="H162" s="75">
        <v>89877.64</v>
      </c>
    </row>
    <row r="163" spans="1:8" ht="12.75">
      <c r="A163" s="73" t="s">
        <v>216</v>
      </c>
      <c r="B163" s="74">
        <v>133</v>
      </c>
      <c r="C163" s="73" t="s">
        <v>25</v>
      </c>
      <c r="D163" s="74">
        <v>10876032</v>
      </c>
      <c r="E163" s="76">
        <v>0.222876</v>
      </c>
      <c r="F163" s="76">
        <v>0</v>
      </c>
      <c r="G163" s="76">
        <v>0.222876</v>
      </c>
      <c r="H163" s="75">
        <v>24240.24</v>
      </c>
    </row>
    <row r="164" spans="1:8" ht="12.75">
      <c r="A164" s="73" t="s">
        <v>217</v>
      </c>
      <c r="B164" s="74">
        <v>215</v>
      </c>
      <c r="C164" s="73" t="s">
        <v>99</v>
      </c>
      <c r="D164" s="74">
        <v>6800714</v>
      </c>
      <c r="E164" s="76">
        <v>0.400595</v>
      </c>
      <c r="F164" s="76">
        <v>0</v>
      </c>
      <c r="G164" s="76">
        <v>0.400595</v>
      </c>
      <c r="H164" s="75">
        <v>27243.31</v>
      </c>
    </row>
    <row r="165" spans="1:8" ht="12.75">
      <c r="A165" s="73" t="s">
        <v>218</v>
      </c>
      <c r="B165" s="74">
        <v>661</v>
      </c>
      <c r="C165" s="73" t="s">
        <v>118</v>
      </c>
      <c r="D165" s="74">
        <v>35529753</v>
      </c>
      <c r="E165" s="76">
        <v>0.357384</v>
      </c>
      <c r="F165" s="76">
        <v>0.108074</v>
      </c>
      <c r="G165" s="76">
        <v>0.465458</v>
      </c>
      <c r="H165" s="75">
        <v>165376.11</v>
      </c>
    </row>
    <row r="166" spans="1:8" ht="12.75">
      <c r="A166" s="73" t="s">
        <v>219</v>
      </c>
      <c r="B166" s="74">
        <v>98</v>
      </c>
      <c r="C166" s="73" t="s">
        <v>165</v>
      </c>
      <c r="D166" s="74">
        <v>3066642</v>
      </c>
      <c r="E166" s="76">
        <v>0.444623</v>
      </c>
      <c r="F166" s="76">
        <v>0</v>
      </c>
      <c r="G166" s="76">
        <v>0.444623</v>
      </c>
      <c r="H166" s="75">
        <v>13635.28</v>
      </c>
    </row>
    <row r="167" spans="1:8" ht="12.75">
      <c r="A167" s="73" t="s">
        <v>220</v>
      </c>
      <c r="B167" s="74">
        <v>901</v>
      </c>
      <c r="C167" s="73" t="s">
        <v>20</v>
      </c>
      <c r="D167" s="74">
        <v>49471992</v>
      </c>
      <c r="E167" s="76">
        <v>0.32</v>
      </c>
      <c r="F167" s="76">
        <v>0.07609</v>
      </c>
      <c r="G167" s="76">
        <v>0.39609</v>
      </c>
      <c r="H167" s="75">
        <v>195953.99</v>
      </c>
    </row>
    <row r="168" spans="1:8" ht="12.75">
      <c r="A168" s="73" t="s">
        <v>221</v>
      </c>
      <c r="B168" s="74">
        <v>634</v>
      </c>
      <c r="C168" s="73" t="s">
        <v>18</v>
      </c>
      <c r="D168" s="74">
        <v>32904833</v>
      </c>
      <c r="E168" s="76">
        <v>0.364682</v>
      </c>
      <c r="F168" s="76">
        <v>0.122778</v>
      </c>
      <c r="G168" s="76">
        <v>0.48746</v>
      </c>
      <c r="H168" s="75">
        <v>160397.95</v>
      </c>
    </row>
    <row r="169" spans="1:8" ht="12.75">
      <c r="A169" s="73" t="s">
        <v>223</v>
      </c>
      <c r="B169" s="74">
        <v>106</v>
      </c>
      <c r="C169" s="73" t="s">
        <v>222</v>
      </c>
      <c r="D169" s="74">
        <v>5336778</v>
      </c>
      <c r="E169" s="76">
        <v>0.346333</v>
      </c>
      <c r="F169" s="76">
        <v>0</v>
      </c>
      <c r="G169" s="76">
        <v>0.346333</v>
      </c>
      <c r="H169" s="75">
        <v>18483.07</v>
      </c>
    </row>
    <row r="170" spans="1:8" ht="12.75">
      <c r="A170" s="73" t="s">
        <v>225</v>
      </c>
      <c r="B170" s="74">
        <v>707</v>
      </c>
      <c r="C170" s="73" t="s">
        <v>224</v>
      </c>
      <c r="D170" s="74">
        <v>31565260</v>
      </c>
      <c r="E170" s="76">
        <v>0.480092</v>
      </c>
      <c r="F170" s="76">
        <v>0</v>
      </c>
      <c r="G170" s="76">
        <v>0.480092</v>
      </c>
      <c r="H170" s="75">
        <v>151542.26</v>
      </c>
    </row>
    <row r="171" spans="1:8" ht="12.75">
      <c r="A171" s="73" t="s">
        <v>226</v>
      </c>
      <c r="B171" s="74">
        <v>51</v>
      </c>
      <c r="C171" s="73" t="s">
        <v>27</v>
      </c>
      <c r="D171" s="74">
        <v>2249592</v>
      </c>
      <c r="E171" s="76">
        <v>0.5</v>
      </c>
      <c r="F171" s="76">
        <v>0</v>
      </c>
      <c r="G171" s="76">
        <v>0.5</v>
      </c>
      <c r="H171" s="75">
        <v>11248.13</v>
      </c>
    </row>
    <row r="172" spans="1:8" ht="12.75">
      <c r="A172" s="73" t="s">
        <v>227</v>
      </c>
      <c r="B172" s="74">
        <v>840</v>
      </c>
      <c r="C172" s="73" t="s">
        <v>188</v>
      </c>
      <c r="D172" s="74">
        <v>9901476</v>
      </c>
      <c r="E172" s="76">
        <v>0.448873</v>
      </c>
      <c r="F172" s="76">
        <v>0.312267</v>
      </c>
      <c r="G172" s="76">
        <v>0.76114</v>
      </c>
      <c r="H172" s="75">
        <v>75364.18</v>
      </c>
    </row>
    <row r="173" spans="1:8" ht="12.75">
      <c r="A173" s="73" t="s">
        <v>227</v>
      </c>
      <c r="B173" s="74">
        <v>840</v>
      </c>
      <c r="C173" s="73" t="s">
        <v>12</v>
      </c>
      <c r="D173" s="74">
        <v>10266193</v>
      </c>
      <c r="E173" s="76">
        <v>0.448873</v>
      </c>
      <c r="F173" s="76">
        <v>0.31227</v>
      </c>
      <c r="G173" s="76">
        <v>0.761143</v>
      </c>
      <c r="H173" s="75">
        <v>78140.77</v>
      </c>
    </row>
    <row r="174" spans="1:8" ht="12.75">
      <c r="A174" s="73" t="s">
        <v>227</v>
      </c>
      <c r="B174" s="74">
        <v>840</v>
      </c>
      <c r="C174" s="73" t="s">
        <v>228</v>
      </c>
      <c r="D174" s="74">
        <v>3389071</v>
      </c>
      <c r="E174" s="76">
        <v>0.448873</v>
      </c>
      <c r="F174" s="76">
        <v>0.31227</v>
      </c>
      <c r="G174" s="76">
        <v>0.761143</v>
      </c>
      <c r="H174" s="75">
        <v>25795.87</v>
      </c>
    </row>
    <row r="175" spans="1:8" ht="12.75">
      <c r="A175" s="73" t="s">
        <v>229</v>
      </c>
      <c r="B175" s="74">
        <v>48</v>
      </c>
      <c r="C175" s="73" t="s">
        <v>37</v>
      </c>
      <c r="D175" s="74">
        <v>1513896</v>
      </c>
      <c r="E175" s="76">
        <v>0.5</v>
      </c>
      <c r="F175" s="76">
        <v>0</v>
      </c>
      <c r="G175" s="76">
        <v>0.5</v>
      </c>
      <c r="H175" s="75">
        <v>7569.66</v>
      </c>
    </row>
    <row r="176" spans="1:8" ht="12.75">
      <c r="A176" s="73" t="s">
        <v>230</v>
      </c>
      <c r="B176" s="74">
        <v>132</v>
      </c>
      <c r="C176" s="73" t="s">
        <v>196</v>
      </c>
      <c r="D176" s="74">
        <v>6283400</v>
      </c>
      <c r="E176" s="76">
        <v>0.114926</v>
      </c>
      <c r="F176" s="76">
        <v>0</v>
      </c>
      <c r="G176" s="76">
        <v>0.114926</v>
      </c>
      <c r="H176" s="75">
        <v>7221.35</v>
      </c>
    </row>
    <row r="177" spans="1:8" ht="12.75">
      <c r="A177" s="73" t="s">
        <v>231</v>
      </c>
      <c r="B177" s="74">
        <v>92</v>
      </c>
      <c r="C177" s="73" t="s">
        <v>54</v>
      </c>
      <c r="D177" s="74">
        <v>3166100</v>
      </c>
      <c r="E177" s="76">
        <v>0.298748</v>
      </c>
      <c r="F177" s="76">
        <v>0</v>
      </c>
      <c r="G177" s="76">
        <v>0.298748</v>
      </c>
      <c r="H177" s="75">
        <v>9458.87</v>
      </c>
    </row>
    <row r="178" spans="1:8" ht="12.75">
      <c r="A178" s="73" t="s">
        <v>232</v>
      </c>
      <c r="B178" s="74">
        <v>401</v>
      </c>
      <c r="C178" s="73" t="s">
        <v>185</v>
      </c>
      <c r="D178" s="74">
        <v>21689803</v>
      </c>
      <c r="E178" s="76">
        <v>0.280316</v>
      </c>
      <c r="F178" s="76">
        <v>0</v>
      </c>
      <c r="G178" s="76">
        <v>0.280316</v>
      </c>
      <c r="H178" s="75">
        <v>60800.68</v>
      </c>
    </row>
    <row r="179" spans="1:8" ht="12.75">
      <c r="A179" s="73" t="s">
        <v>233</v>
      </c>
      <c r="B179" s="74">
        <v>387</v>
      </c>
      <c r="C179" s="73" t="s">
        <v>37</v>
      </c>
      <c r="D179" s="74">
        <v>10449397</v>
      </c>
      <c r="E179" s="76">
        <v>0.500001</v>
      </c>
      <c r="F179" s="76">
        <v>0</v>
      </c>
      <c r="G179" s="76">
        <v>0.500001</v>
      </c>
      <c r="H179" s="75">
        <v>52248.14</v>
      </c>
    </row>
    <row r="180" spans="1:8" ht="12.75">
      <c r="A180" s="73" t="s">
        <v>235</v>
      </c>
      <c r="B180" s="74">
        <v>591</v>
      </c>
      <c r="C180" s="73" t="s">
        <v>234</v>
      </c>
      <c r="D180" s="74">
        <v>28649133</v>
      </c>
      <c r="E180" s="76">
        <v>0.43515500000000007</v>
      </c>
      <c r="F180" s="76">
        <v>0.172376</v>
      </c>
      <c r="G180" s="76">
        <v>0.607531</v>
      </c>
      <c r="H180" s="75">
        <v>174053.2</v>
      </c>
    </row>
    <row r="181" spans="1:8" ht="12.75">
      <c r="A181" s="73" t="s">
        <v>236</v>
      </c>
      <c r="B181" s="74">
        <v>3942</v>
      </c>
      <c r="C181" s="73" t="s">
        <v>196</v>
      </c>
      <c r="D181" s="74">
        <v>122988318</v>
      </c>
      <c r="E181" s="76">
        <v>0.470629</v>
      </c>
      <c r="F181" s="76">
        <v>0.299332</v>
      </c>
      <c r="G181" s="76">
        <v>0.769961</v>
      </c>
      <c r="H181" s="75">
        <v>946966.24</v>
      </c>
    </row>
    <row r="182" spans="1:8" ht="12.75">
      <c r="A182" s="73" t="s">
        <v>237</v>
      </c>
      <c r="B182" s="74">
        <v>387</v>
      </c>
      <c r="C182" s="73" t="s">
        <v>154</v>
      </c>
      <c r="D182" s="74">
        <v>22058338</v>
      </c>
      <c r="E182" s="76">
        <v>0.511197</v>
      </c>
      <c r="F182" s="76">
        <v>0.119676</v>
      </c>
      <c r="G182" s="76">
        <v>0.630873</v>
      </c>
      <c r="H182" s="75">
        <v>139160.75</v>
      </c>
    </row>
    <row r="183" spans="1:8" ht="12.75">
      <c r="A183" s="73" t="s">
        <v>238</v>
      </c>
      <c r="B183" s="74">
        <v>560</v>
      </c>
      <c r="C183" s="73" t="s">
        <v>234</v>
      </c>
      <c r="D183" s="74">
        <v>49449931</v>
      </c>
      <c r="E183" s="76">
        <v>0.44999999999999996</v>
      </c>
      <c r="F183" s="76">
        <v>0.4</v>
      </c>
      <c r="G183" s="76">
        <v>0.85</v>
      </c>
      <c r="H183" s="75">
        <v>420325.33</v>
      </c>
    </row>
    <row r="184" spans="1:8" ht="12.75">
      <c r="A184" s="73" t="s">
        <v>239</v>
      </c>
      <c r="B184" s="74">
        <v>4325</v>
      </c>
      <c r="C184" s="73" t="s">
        <v>51</v>
      </c>
      <c r="D184" s="74">
        <v>152736149</v>
      </c>
      <c r="E184" s="76">
        <v>0.446051</v>
      </c>
      <c r="F184" s="76">
        <v>0</v>
      </c>
      <c r="G184" s="76">
        <v>0.446051</v>
      </c>
      <c r="H184" s="75">
        <v>681280.92</v>
      </c>
    </row>
    <row r="185" spans="1:8" ht="12.75">
      <c r="A185" s="73" t="s">
        <v>240</v>
      </c>
      <c r="B185" s="74">
        <v>171</v>
      </c>
      <c r="C185" s="73" t="s">
        <v>171</v>
      </c>
      <c r="D185" s="74">
        <v>5748287</v>
      </c>
      <c r="E185" s="76">
        <v>0.499975</v>
      </c>
      <c r="F185" s="76">
        <v>0</v>
      </c>
      <c r="G185" s="76">
        <v>0.499975</v>
      </c>
      <c r="H185" s="75">
        <v>28740.19</v>
      </c>
    </row>
    <row r="186" spans="1:8" ht="12.75">
      <c r="A186" s="73" t="s">
        <v>241</v>
      </c>
      <c r="B186" s="74">
        <v>122</v>
      </c>
      <c r="C186" s="73" t="s">
        <v>99</v>
      </c>
      <c r="D186" s="74">
        <v>4715798</v>
      </c>
      <c r="E186" s="76">
        <v>0.385513</v>
      </c>
      <c r="F186" s="76">
        <v>0</v>
      </c>
      <c r="G186" s="76">
        <v>0.385513</v>
      </c>
      <c r="H186" s="75">
        <v>18180</v>
      </c>
    </row>
    <row r="187" spans="1:8" ht="12.75">
      <c r="A187" s="73" t="s">
        <v>242</v>
      </c>
      <c r="B187" s="74">
        <v>132</v>
      </c>
      <c r="C187" s="73" t="s">
        <v>2</v>
      </c>
      <c r="D187" s="74">
        <v>4793233</v>
      </c>
      <c r="E187" s="76">
        <v>0.449989</v>
      </c>
      <c r="F187" s="76">
        <v>0</v>
      </c>
      <c r="G187" s="76">
        <v>0.449989</v>
      </c>
      <c r="H187" s="75">
        <v>21568.99</v>
      </c>
    </row>
    <row r="188" spans="1:8" ht="12.75">
      <c r="A188" s="73" t="s">
        <v>243</v>
      </c>
      <c r="B188" s="74">
        <v>590</v>
      </c>
      <c r="C188" s="73" t="s">
        <v>83</v>
      </c>
      <c r="D188" s="74">
        <v>30298409</v>
      </c>
      <c r="E188" s="76">
        <v>0.16073199999999999</v>
      </c>
      <c r="F188" s="76">
        <v>0.066705</v>
      </c>
      <c r="G188" s="76">
        <v>0.227437</v>
      </c>
      <c r="H188" s="75">
        <v>68909.88</v>
      </c>
    </row>
    <row r="189" spans="1:8" ht="12.75">
      <c r="A189" s="73" t="s">
        <v>582</v>
      </c>
      <c r="B189" s="74">
        <v>139</v>
      </c>
      <c r="C189" s="73" t="s">
        <v>71</v>
      </c>
      <c r="D189" s="74">
        <v>5190473</v>
      </c>
      <c r="E189" s="76">
        <v>0.314131</v>
      </c>
      <c r="F189" s="76">
        <v>0</v>
      </c>
      <c r="G189" s="76">
        <v>0.314131</v>
      </c>
      <c r="H189" s="75">
        <v>16305.08</v>
      </c>
    </row>
    <row r="190" spans="1:8" ht="12.75">
      <c r="A190" s="73" t="s">
        <v>244</v>
      </c>
      <c r="B190" s="74">
        <v>908</v>
      </c>
      <c r="C190" s="73" t="s">
        <v>29</v>
      </c>
      <c r="D190" s="74">
        <v>72672656</v>
      </c>
      <c r="E190" s="76">
        <v>0.561477</v>
      </c>
      <c r="F190" s="76">
        <v>0</v>
      </c>
      <c r="G190" s="76">
        <v>0.561477</v>
      </c>
      <c r="H190" s="75">
        <v>408040.33</v>
      </c>
    </row>
    <row r="191" spans="1:8" ht="12.75">
      <c r="A191" s="73" t="s">
        <v>246</v>
      </c>
      <c r="B191" s="74">
        <v>51</v>
      </c>
      <c r="C191" s="73" t="s">
        <v>245</v>
      </c>
      <c r="D191" s="74">
        <v>1699768</v>
      </c>
      <c r="E191" s="76">
        <v>0.237591</v>
      </c>
      <c r="F191" s="76">
        <v>0</v>
      </c>
      <c r="G191" s="76">
        <v>0.237591</v>
      </c>
      <c r="H191" s="75">
        <v>4038.52</v>
      </c>
    </row>
    <row r="192" spans="1:8" ht="12.75">
      <c r="A192" s="73" t="s">
        <v>95</v>
      </c>
      <c r="B192" s="74">
        <v>1000</v>
      </c>
      <c r="C192" s="73" t="s">
        <v>95</v>
      </c>
      <c r="D192" s="74">
        <v>31992201</v>
      </c>
      <c r="E192" s="76">
        <v>0.449997</v>
      </c>
      <c r="F192" s="76">
        <v>0</v>
      </c>
      <c r="G192" s="76">
        <v>0.449997</v>
      </c>
      <c r="H192" s="75">
        <v>143964.92</v>
      </c>
    </row>
    <row r="193" spans="1:8" ht="12.75">
      <c r="A193" s="73" t="s">
        <v>247</v>
      </c>
      <c r="B193" s="74">
        <v>26397</v>
      </c>
      <c r="C193" s="73" t="s">
        <v>205</v>
      </c>
      <c r="D193" s="74">
        <v>1443180349</v>
      </c>
      <c r="E193" s="76">
        <v>0.38336299999999995</v>
      </c>
      <c r="F193" s="76">
        <v>0.023859</v>
      </c>
      <c r="G193" s="76">
        <v>0.407222</v>
      </c>
      <c r="H193" s="75">
        <v>5876952.92</v>
      </c>
    </row>
    <row r="194" spans="1:8" ht="12.75">
      <c r="A194" s="73" t="s">
        <v>248</v>
      </c>
      <c r="B194" s="74">
        <v>1027</v>
      </c>
      <c r="C194" s="73" t="s">
        <v>179</v>
      </c>
      <c r="D194" s="74">
        <v>54809257</v>
      </c>
      <c r="E194" s="76">
        <v>0.5</v>
      </c>
      <c r="F194" s="76">
        <v>0.252664</v>
      </c>
      <c r="G194" s="76">
        <v>0.752664</v>
      </c>
      <c r="H194" s="75">
        <v>412529.75</v>
      </c>
    </row>
    <row r="195" spans="1:8" ht="12.75">
      <c r="A195" s="73" t="s">
        <v>249</v>
      </c>
      <c r="B195" s="74">
        <v>1307</v>
      </c>
      <c r="C195" s="73" t="s">
        <v>73</v>
      </c>
      <c r="D195" s="74">
        <v>51312124</v>
      </c>
      <c r="E195" s="76">
        <v>0.43440999999999996</v>
      </c>
      <c r="F195" s="76">
        <v>0.150054</v>
      </c>
      <c r="G195" s="76">
        <v>0.584464</v>
      </c>
      <c r="H195" s="75">
        <v>299902.21</v>
      </c>
    </row>
    <row r="196" spans="1:8" ht="12.75">
      <c r="A196" s="73" t="s">
        <v>250</v>
      </c>
      <c r="B196" s="74">
        <v>194</v>
      </c>
      <c r="C196" s="73" t="s">
        <v>39</v>
      </c>
      <c r="D196" s="74">
        <v>13109995</v>
      </c>
      <c r="E196" s="76">
        <v>0.232724</v>
      </c>
      <c r="F196" s="76">
        <v>0</v>
      </c>
      <c r="G196" s="76">
        <v>0.232724</v>
      </c>
      <c r="H196" s="75">
        <v>30510.21</v>
      </c>
    </row>
    <row r="197" spans="1:8" ht="12.75">
      <c r="A197" s="73" t="s">
        <v>252</v>
      </c>
      <c r="B197" s="74">
        <v>32</v>
      </c>
      <c r="C197" s="73" t="s">
        <v>251</v>
      </c>
      <c r="D197" s="74">
        <v>926638</v>
      </c>
      <c r="E197" s="76">
        <v>0</v>
      </c>
      <c r="F197" s="76">
        <v>0</v>
      </c>
      <c r="G197" s="76">
        <v>0</v>
      </c>
      <c r="H197" s="75">
        <v>0</v>
      </c>
    </row>
    <row r="198" spans="1:8" ht="12.75">
      <c r="A198" s="73" t="s">
        <v>253</v>
      </c>
      <c r="B198" s="74">
        <v>216</v>
      </c>
      <c r="C198" s="73" t="s">
        <v>67</v>
      </c>
      <c r="D198" s="74">
        <v>8999877</v>
      </c>
      <c r="E198" s="76">
        <v>0.38831</v>
      </c>
      <c r="F198" s="76">
        <v>0</v>
      </c>
      <c r="G198" s="76">
        <v>0.38831</v>
      </c>
      <c r="H198" s="75">
        <v>34947.52</v>
      </c>
    </row>
    <row r="199" spans="1:8" ht="12.75">
      <c r="A199" s="73" t="s">
        <v>254</v>
      </c>
      <c r="B199" s="74">
        <v>54</v>
      </c>
      <c r="C199" s="73" t="s">
        <v>0</v>
      </c>
      <c r="D199" s="74">
        <v>5157269</v>
      </c>
      <c r="E199" s="76">
        <v>0.040978</v>
      </c>
      <c r="F199" s="76">
        <v>0</v>
      </c>
      <c r="G199" s="76">
        <v>0.040978</v>
      </c>
      <c r="H199" s="75">
        <v>2113.36</v>
      </c>
    </row>
    <row r="200" spans="1:8" ht="12.75">
      <c r="A200" s="73" t="s">
        <v>255</v>
      </c>
      <c r="B200" s="74">
        <v>2217</v>
      </c>
      <c r="C200" s="73" t="s">
        <v>234</v>
      </c>
      <c r="D200" s="74">
        <v>115233329</v>
      </c>
      <c r="E200" s="76">
        <v>0.15735500000000002</v>
      </c>
      <c r="F200" s="76">
        <v>0.450874</v>
      </c>
      <c r="G200" s="76">
        <v>0.608229</v>
      </c>
      <c r="H200" s="75">
        <v>700885.4</v>
      </c>
    </row>
    <row r="201" spans="1:8" ht="12.75">
      <c r="A201" s="73" t="s">
        <v>256</v>
      </c>
      <c r="B201" s="74">
        <v>1003</v>
      </c>
      <c r="C201" s="73" t="s">
        <v>73</v>
      </c>
      <c r="D201" s="74">
        <v>30490895</v>
      </c>
      <c r="E201" s="76">
        <v>0.49999899999999997</v>
      </c>
      <c r="F201" s="76">
        <v>0.173911</v>
      </c>
      <c r="G201" s="76">
        <v>0.67391</v>
      </c>
      <c r="H201" s="75">
        <v>205482.39</v>
      </c>
    </row>
    <row r="202" spans="1:8" ht="12.75">
      <c r="A202" s="73" t="s">
        <v>258</v>
      </c>
      <c r="B202" s="74">
        <v>8500</v>
      </c>
      <c r="C202" s="73" t="s">
        <v>257</v>
      </c>
      <c r="D202" s="74">
        <v>469736307</v>
      </c>
      <c r="E202" s="76">
        <v>0.28866</v>
      </c>
      <c r="F202" s="76">
        <v>0</v>
      </c>
      <c r="G202" s="76">
        <v>0.28866</v>
      </c>
      <c r="H202" s="75">
        <v>1355943.3</v>
      </c>
    </row>
    <row r="203" spans="1:8" ht="12.75">
      <c r="A203" s="73" t="s">
        <v>259</v>
      </c>
      <c r="B203" s="74">
        <v>1833</v>
      </c>
      <c r="C203" s="73" t="s">
        <v>20</v>
      </c>
      <c r="D203" s="74">
        <v>92471868</v>
      </c>
      <c r="E203" s="76">
        <v>0.35</v>
      </c>
      <c r="F203" s="76">
        <v>0.16</v>
      </c>
      <c r="G203" s="76">
        <v>0.51</v>
      </c>
      <c r="H203" s="75">
        <v>471607.39</v>
      </c>
    </row>
    <row r="204" spans="1:8" ht="12.75">
      <c r="A204" s="73" t="s">
        <v>260</v>
      </c>
      <c r="B204" s="74">
        <v>39</v>
      </c>
      <c r="C204" s="73" t="s">
        <v>10</v>
      </c>
      <c r="D204" s="74">
        <v>619757</v>
      </c>
      <c r="E204" s="76">
        <v>0.449854</v>
      </c>
      <c r="F204" s="76">
        <v>0</v>
      </c>
      <c r="G204" s="76">
        <v>0.449854</v>
      </c>
      <c r="H204" s="75">
        <v>2788.15</v>
      </c>
    </row>
    <row r="205" spans="1:8" ht="12.75">
      <c r="A205" s="73" t="s">
        <v>261</v>
      </c>
      <c r="B205" s="74">
        <v>352</v>
      </c>
      <c r="C205" s="73" t="s">
        <v>43</v>
      </c>
      <c r="D205" s="74">
        <v>20534609</v>
      </c>
      <c r="E205" s="76">
        <v>0.34999899999999995</v>
      </c>
      <c r="F205" s="76">
        <v>0.228882</v>
      </c>
      <c r="G205" s="76">
        <v>0.578881</v>
      </c>
      <c r="H205" s="75">
        <v>118871.39</v>
      </c>
    </row>
    <row r="206" spans="1:8" ht="12.75">
      <c r="A206" s="73" t="s">
        <v>262</v>
      </c>
      <c r="B206" s="74">
        <v>310</v>
      </c>
      <c r="C206" s="73" t="s">
        <v>154</v>
      </c>
      <c r="D206" s="74">
        <v>11789878</v>
      </c>
      <c r="E206" s="76">
        <v>0.37265</v>
      </c>
      <c r="F206" s="76">
        <v>0</v>
      </c>
      <c r="G206" s="76">
        <v>0.37265</v>
      </c>
      <c r="H206" s="75">
        <v>43935.23</v>
      </c>
    </row>
    <row r="207" spans="1:8" ht="12.75">
      <c r="A207" s="73" t="s">
        <v>263</v>
      </c>
      <c r="B207" s="74">
        <v>154</v>
      </c>
      <c r="C207" s="73" t="s">
        <v>67</v>
      </c>
      <c r="D207" s="74">
        <v>9043288</v>
      </c>
      <c r="E207" s="76">
        <v>0.389339</v>
      </c>
      <c r="F207" s="76">
        <v>0</v>
      </c>
      <c r="G207" s="76">
        <v>0.389339</v>
      </c>
      <c r="H207" s="75">
        <v>35209.24</v>
      </c>
    </row>
    <row r="208" spans="1:8" ht="12.75">
      <c r="A208" s="73" t="s">
        <v>265</v>
      </c>
      <c r="B208" s="74">
        <v>1612</v>
      </c>
      <c r="C208" s="73" t="s">
        <v>264</v>
      </c>
      <c r="D208" s="74">
        <v>49696228</v>
      </c>
      <c r="E208" s="76">
        <v>0.49999800000000005</v>
      </c>
      <c r="F208" s="76">
        <v>0.060731</v>
      </c>
      <c r="G208" s="76">
        <v>0.560729</v>
      </c>
      <c r="H208" s="75">
        <v>278662.75</v>
      </c>
    </row>
    <row r="209" spans="1:8" ht="12.75">
      <c r="A209" s="73" t="s">
        <v>266</v>
      </c>
      <c r="B209" s="74">
        <v>3574</v>
      </c>
      <c r="C209" s="73" t="s">
        <v>171</v>
      </c>
      <c r="D209" s="74">
        <v>213520393</v>
      </c>
      <c r="E209" s="76">
        <v>0.362234</v>
      </c>
      <c r="F209" s="76">
        <v>0.014623</v>
      </c>
      <c r="G209" s="76">
        <v>0.376857</v>
      </c>
      <c r="H209" s="75">
        <v>804668.54</v>
      </c>
    </row>
    <row r="210" spans="1:8" ht="12.75">
      <c r="A210" s="73" t="s">
        <v>267</v>
      </c>
      <c r="B210" s="74">
        <v>126</v>
      </c>
      <c r="C210" s="73" t="s">
        <v>234</v>
      </c>
      <c r="D210" s="74">
        <v>6585966</v>
      </c>
      <c r="E210" s="76">
        <v>0.449987</v>
      </c>
      <c r="F210" s="76">
        <v>0</v>
      </c>
      <c r="G210" s="76">
        <v>0.449987</v>
      </c>
      <c r="H210" s="75">
        <v>29636.35</v>
      </c>
    </row>
    <row r="211" spans="1:8" ht="12.75">
      <c r="A211" s="73" t="s">
        <v>268</v>
      </c>
      <c r="B211" s="74">
        <v>48654</v>
      </c>
      <c r="C211" s="73" t="s">
        <v>8</v>
      </c>
      <c r="D211" s="74">
        <v>2990112619</v>
      </c>
      <c r="E211" s="76">
        <v>0.34984499999999996</v>
      </c>
      <c r="F211" s="76">
        <v>0.025768</v>
      </c>
      <c r="G211" s="76">
        <v>0.375613</v>
      </c>
      <c r="H211" s="75">
        <v>11231253.41</v>
      </c>
    </row>
    <row r="212" spans="1:8" ht="12.75">
      <c r="A212" s="73" t="s">
        <v>269</v>
      </c>
      <c r="B212" s="74">
        <v>1172</v>
      </c>
      <c r="C212" s="73" t="s">
        <v>222</v>
      </c>
      <c r="D212" s="74">
        <v>57242256</v>
      </c>
      <c r="E212" s="76">
        <v>0.411095</v>
      </c>
      <c r="F212" s="76">
        <v>0</v>
      </c>
      <c r="G212" s="76">
        <v>0.411095</v>
      </c>
      <c r="H212" s="75">
        <v>235320.15</v>
      </c>
    </row>
    <row r="213" spans="1:8" ht="12.75">
      <c r="A213" s="73" t="s">
        <v>270</v>
      </c>
      <c r="B213" s="74">
        <v>466</v>
      </c>
      <c r="C213" s="73" t="s">
        <v>270</v>
      </c>
      <c r="D213" s="74">
        <v>12263575</v>
      </c>
      <c r="E213" s="76">
        <v>1.079998</v>
      </c>
      <c r="F213" s="76">
        <v>0</v>
      </c>
      <c r="G213" s="76">
        <v>1.079998</v>
      </c>
      <c r="H213" s="75">
        <v>132447.09</v>
      </c>
    </row>
    <row r="214" spans="1:8" ht="12.75">
      <c r="A214" s="73" t="s">
        <v>271</v>
      </c>
      <c r="B214" s="74">
        <v>568</v>
      </c>
      <c r="C214" s="73" t="s">
        <v>18</v>
      </c>
      <c r="D214" s="74">
        <v>26726052</v>
      </c>
      <c r="E214" s="76">
        <v>0.48586100000000004</v>
      </c>
      <c r="F214" s="76">
        <v>0.127318</v>
      </c>
      <c r="G214" s="76">
        <v>0.613179</v>
      </c>
      <c r="H214" s="75">
        <v>163878.66</v>
      </c>
    </row>
    <row r="215" spans="1:8" ht="12.75">
      <c r="A215" s="73" t="s">
        <v>272</v>
      </c>
      <c r="B215" s="74">
        <v>223</v>
      </c>
      <c r="C215" s="73" t="s">
        <v>79</v>
      </c>
      <c r="D215" s="74">
        <v>6438481</v>
      </c>
      <c r="E215" s="76">
        <v>0.5</v>
      </c>
      <c r="F215" s="76">
        <v>0</v>
      </c>
      <c r="G215" s="76">
        <v>0.5</v>
      </c>
      <c r="H215" s="75">
        <v>32192.86</v>
      </c>
    </row>
    <row r="216" spans="1:8" ht="12.75">
      <c r="A216" s="73" t="s">
        <v>273</v>
      </c>
      <c r="B216" s="74">
        <v>4905</v>
      </c>
      <c r="C216" s="73" t="s">
        <v>75</v>
      </c>
      <c r="D216" s="74">
        <v>362935255</v>
      </c>
      <c r="E216" s="76">
        <v>0.259003</v>
      </c>
      <c r="F216" s="76">
        <v>0.209957</v>
      </c>
      <c r="G216" s="76">
        <v>0.46896</v>
      </c>
      <c r="H216" s="75">
        <v>1702022.01</v>
      </c>
    </row>
    <row r="217" spans="1:8" ht="12.75">
      <c r="A217" s="73" t="s">
        <v>589</v>
      </c>
      <c r="B217" s="74">
        <v>2</v>
      </c>
      <c r="C217" s="73" t="s">
        <v>108</v>
      </c>
      <c r="D217" s="74">
        <v>85119</v>
      </c>
      <c r="E217" s="76">
        <v>0</v>
      </c>
      <c r="F217" s="76">
        <v>0</v>
      </c>
      <c r="G217" s="76">
        <v>0</v>
      </c>
      <c r="H217" s="75">
        <v>0</v>
      </c>
    </row>
    <row r="218" spans="1:8" ht="12.75">
      <c r="A218" s="73" t="s">
        <v>274</v>
      </c>
      <c r="B218" s="74">
        <v>225</v>
      </c>
      <c r="C218" s="73" t="s">
        <v>91</v>
      </c>
      <c r="D218" s="74">
        <v>4471219</v>
      </c>
      <c r="E218" s="76">
        <v>0.395306</v>
      </c>
      <c r="F218" s="76">
        <v>0</v>
      </c>
      <c r="G218" s="76">
        <v>0.395306</v>
      </c>
      <c r="H218" s="75">
        <v>17675</v>
      </c>
    </row>
    <row r="219" spans="1:8" ht="12.75">
      <c r="A219" s="73" t="s">
        <v>275</v>
      </c>
      <c r="B219" s="74">
        <v>214</v>
      </c>
      <c r="C219" s="73" t="s">
        <v>189</v>
      </c>
      <c r="D219" s="74">
        <v>13099792</v>
      </c>
      <c r="E219" s="76">
        <v>0.385387</v>
      </c>
      <c r="F219" s="76">
        <v>0</v>
      </c>
      <c r="G219" s="76">
        <v>0.385387</v>
      </c>
      <c r="H219" s="75">
        <v>50485.15</v>
      </c>
    </row>
    <row r="220" spans="1:8" ht="12.75">
      <c r="A220" s="73" t="s">
        <v>276</v>
      </c>
      <c r="B220" s="74">
        <v>293</v>
      </c>
      <c r="C220" s="73" t="s">
        <v>245</v>
      </c>
      <c r="D220" s="74">
        <v>13626501</v>
      </c>
      <c r="E220" s="76">
        <v>0.317644</v>
      </c>
      <c r="F220" s="76">
        <v>0</v>
      </c>
      <c r="G220" s="76">
        <v>0.317644</v>
      </c>
      <c r="H220" s="75">
        <v>43283.71</v>
      </c>
    </row>
    <row r="221" spans="1:8" ht="12.75">
      <c r="A221" s="73" t="s">
        <v>277</v>
      </c>
      <c r="B221" s="74">
        <v>158</v>
      </c>
      <c r="C221" s="73" t="s">
        <v>81</v>
      </c>
      <c r="D221" s="74">
        <v>4482978</v>
      </c>
      <c r="E221" s="76">
        <v>0.5</v>
      </c>
      <c r="F221" s="76">
        <v>0</v>
      </c>
      <c r="G221" s="76">
        <v>0.5</v>
      </c>
      <c r="H221" s="75">
        <v>22415.41</v>
      </c>
    </row>
    <row r="222" spans="1:8" ht="12.75">
      <c r="A222" s="73" t="s">
        <v>278</v>
      </c>
      <c r="B222" s="74">
        <v>213</v>
      </c>
      <c r="C222" s="73" t="s">
        <v>83</v>
      </c>
      <c r="D222" s="74">
        <v>18476503</v>
      </c>
      <c r="E222" s="76">
        <v>0.40289099999999994</v>
      </c>
      <c r="F222" s="76">
        <v>0.199529</v>
      </c>
      <c r="G222" s="76">
        <v>0.60242</v>
      </c>
      <c r="H222" s="75">
        <v>111306.19</v>
      </c>
    </row>
    <row r="223" spans="1:8" ht="12.75">
      <c r="A223" s="73" t="s">
        <v>279</v>
      </c>
      <c r="B223" s="74">
        <v>76</v>
      </c>
      <c r="C223" s="73" t="s">
        <v>105</v>
      </c>
      <c r="D223" s="74">
        <v>165008</v>
      </c>
      <c r="E223" s="76">
        <v>0.241873</v>
      </c>
      <c r="F223" s="76">
        <v>0</v>
      </c>
      <c r="G223" s="76">
        <v>0.241873</v>
      </c>
      <c r="H223" s="75">
        <v>399.11</v>
      </c>
    </row>
    <row r="224" spans="1:8" ht="12.75">
      <c r="A224" s="73" t="s">
        <v>279</v>
      </c>
      <c r="B224" s="74">
        <v>76</v>
      </c>
      <c r="C224" s="73" t="s">
        <v>280</v>
      </c>
      <c r="D224" s="74">
        <v>3549505</v>
      </c>
      <c r="E224" s="76">
        <v>0.241873</v>
      </c>
      <c r="F224" s="76">
        <v>0</v>
      </c>
      <c r="G224" s="76">
        <v>0.241873</v>
      </c>
      <c r="H224" s="75">
        <v>8585.38</v>
      </c>
    </row>
    <row r="225" spans="1:8" ht="12.75">
      <c r="A225" s="73" t="s">
        <v>282</v>
      </c>
      <c r="B225" s="74">
        <v>57</v>
      </c>
      <c r="C225" s="73" t="s">
        <v>281</v>
      </c>
      <c r="D225" s="74">
        <v>1310198</v>
      </c>
      <c r="E225" s="76">
        <v>0.34346</v>
      </c>
      <c r="F225" s="76">
        <v>0</v>
      </c>
      <c r="G225" s="76">
        <v>0.34346</v>
      </c>
      <c r="H225" s="75">
        <v>4500.09</v>
      </c>
    </row>
    <row r="226" spans="1:8" ht="12.75">
      <c r="A226" s="73" t="s">
        <v>283</v>
      </c>
      <c r="B226" s="74">
        <v>423</v>
      </c>
      <c r="C226" s="73" t="s">
        <v>43</v>
      </c>
      <c r="D226" s="74">
        <v>23965135</v>
      </c>
      <c r="E226" s="76">
        <v>0.45</v>
      </c>
      <c r="F226" s="76">
        <v>0</v>
      </c>
      <c r="G226" s="76">
        <v>0.45</v>
      </c>
      <c r="H226" s="75">
        <v>107843.48</v>
      </c>
    </row>
    <row r="227" spans="1:8" ht="12.75">
      <c r="A227" s="73" t="s">
        <v>284</v>
      </c>
      <c r="B227" s="74">
        <v>49</v>
      </c>
      <c r="C227" s="73" t="s">
        <v>196</v>
      </c>
      <c r="D227" s="74">
        <v>1452664</v>
      </c>
      <c r="E227" s="76">
        <v>0.449932</v>
      </c>
      <c r="F227" s="76">
        <v>0</v>
      </c>
      <c r="G227" s="76">
        <v>0.449932</v>
      </c>
      <c r="H227" s="75">
        <v>6536.05</v>
      </c>
    </row>
    <row r="228" spans="1:8" ht="12.75">
      <c r="A228" s="73" t="s">
        <v>286</v>
      </c>
      <c r="B228" s="74">
        <v>159</v>
      </c>
      <c r="C228" s="73" t="s">
        <v>285</v>
      </c>
      <c r="D228" s="74">
        <v>3944772</v>
      </c>
      <c r="E228" s="76">
        <v>0.371251</v>
      </c>
      <c r="F228" s="76">
        <v>0</v>
      </c>
      <c r="G228" s="76">
        <v>0.371251</v>
      </c>
      <c r="H228" s="75">
        <v>14645.19</v>
      </c>
    </row>
    <row r="229" spans="1:8" ht="12.75">
      <c r="A229" s="73" t="s">
        <v>288</v>
      </c>
      <c r="B229" s="74">
        <v>251</v>
      </c>
      <c r="C229" s="73" t="s">
        <v>287</v>
      </c>
      <c r="D229" s="74">
        <v>9480049</v>
      </c>
      <c r="E229" s="76">
        <v>0.43776</v>
      </c>
      <c r="F229" s="76">
        <v>0</v>
      </c>
      <c r="G229" s="76">
        <v>0.43776</v>
      </c>
      <c r="H229" s="75">
        <v>41500.4</v>
      </c>
    </row>
    <row r="230" spans="1:8" ht="12.75">
      <c r="A230" s="73" t="s">
        <v>289</v>
      </c>
      <c r="B230" s="74">
        <v>1554</v>
      </c>
      <c r="C230" s="73" t="s">
        <v>71</v>
      </c>
      <c r="D230" s="74">
        <v>85967027</v>
      </c>
      <c r="E230" s="76">
        <v>0.40833200000000003</v>
      </c>
      <c r="F230" s="76">
        <v>0.28967</v>
      </c>
      <c r="G230" s="76">
        <v>0.698002</v>
      </c>
      <c r="H230" s="75">
        <v>600054.04</v>
      </c>
    </row>
    <row r="231" spans="1:8" ht="12.75">
      <c r="A231" s="73" t="s">
        <v>290</v>
      </c>
      <c r="B231" s="74">
        <v>1013</v>
      </c>
      <c r="C231" s="73" t="s">
        <v>154</v>
      </c>
      <c r="D231" s="74">
        <v>20693181</v>
      </c>
      <c r="E231" s="76">
        <v>0.44999900000000004</v>
      </c>
      <c r="F231" s="76">
        <v>0.764596</v>
      </c>
      <c r="G231" s="76">
        <v>1.214595</v>
      </c>
      <c r="H231" s="75">
        <v>251339.9</v>
      </c>
    </row>
    <row r="232" spans="1:8" ht="12.75">
      <c r="A232" s="73" t="s">
        <v>291</v>
      </c>
      <c r="B232" s="74">
        <v>25224</v>
      </c>
      <c r="C232" s="73" t="s">
        <v>3</v>
      </c>
      <c r="D232" s="74">
        <v>1324483526</v>
      </c>
      <c r="E232" s="76">
        <v>0.393006</v>
      </c>
      <c r="F232" s="76">
        <v>0.056681</v>
      </c>
      <c r="G232" s="76">
        <v>0.449687</v>
      </c>
      <c r="H232" s="75">
        <v>5956036.39</v>
      </c>
    </row>
    <row r="233" spans="1:8" ht="12.75">
      <c r="A233" s="73" t="s">
        <v>292</v>
      </c>
      <c r="B233" s="74">
        <v>570</v>
      </c>
      <c r="C233" s="73" t="s">
        <v>264</v>
      </c>
      <c r="D233" s="74">
        <v>15137019</v>
      </c>
      <c r="E233" s="76">
        <v>0.499995</v>
      </c>
      <c r="F233" s="76">
        <v>0</v>
      </c>
      <c r="G233" s="76">
        <v>0.499995</v>
      </c>
      <c r="H233" s="75">
        <v>75684.99</v>
      </c>
    </row>
    <row r="234" spans="1:8" ht="12.75">
      <c r="A234" s="73" t="s">
        <v>293</v>
      </c>
      <c r="B234" s="74">
        <v>214</v>
      </c>
      <c r="C234" s="73" t="s">
        <v>281</v>
      </c>
      <c r="D234" s="74">
        <v>7558716</v>
      </c>
      <c r="E234" s="76">
        <v>0.5</v>
      </c>
      <c r="F234" s="76">
        <v>0</v>
      </c>
      <c r="G234" s="76">
        <v>0.5</v>
      </c>
      <c r="H234" s="75">
        <v>37793.77</v>
      </c>
    </row>
    <row r="235" spans="1:8" ht="12.75">
      <c r="A235" s="73" t="s">
        <v>294</v>
      </c>
      <c r="B235" s="74">
        <v>70</v>
      </c>
      <c r="C235" s="73" t="s">
        <v>35</v>
      </c>
      <c r="D235" s="74">
        <v>4181564</v>
      </c>
      <c r="E235" s="76">
        <v>0.136313</v>
      </c>
      <c r="F235" s="76">
        <v>0</v>
      </c>
      <c r="G235" s="76">
        <v>0.136313</v>
      </c>
      <c r="H235" s="75">
        <v>5700.07</v>
      </c>
    </row>
    <row r="236" spans="1:8" ht="12.75">
      <c r="A236" s="73" t="s">
        <v>295</v>
      </c>
      <c r="B236" s="74">
        <v>71</v>
      </c>
      <c r="C236" s="73" t="s">
        <v>46</v>
      </c>
      <c r="D236" s="74">
        <v>1544287</v>
      </c>
      <c r="E236" s="76">
        <v>0.403487</v>
      </c>
      <c r="F236" s="76">
        <v>0</v>
      </c>
      <c r="G236" s="76">
        <v>0.403487</v>
      </c>
      <c r="H236" s="75">
        <v>6231.07</v>
      </c>
    </row>
    <row r="237" spans="1:8" ht="12.75">
      <c r="A237" s="73" t="s">
        <v>296</v>
      </c>
      <c r="B237" s="74">
        <v>1579</v>
      </c>
      <c r="C237" s="73" t="s">
        <v>10</v>
      </c>
      <c r="D237" s="74">
        <v>65663465</v>
      </c>
      <c r="E237" s="76">
        <v>0.440056</v>
      </c>
      <c r="F237" s="76">
        <v>0.029985</v>
      </c>
      <c r="G237" s="76">
        <v>0.470041</v>
      </c>
      <c r="H237" s="75">
        <v>308646.56</v>
      </c>
    </row>
    <row r="238" spans="1:8" ht="12.75">
      <c r="A238" s="73" t="s">
        <v>297</v>
      </c>
      <c r="B238" s="74">
        <v>803</v>
      </c>
      <c r="C238" s="73" t="s">
        <v>14</v>
      </c>
      <c r="D238" s="74">
        <v>41113874</v>
      </c>
      <c r="E238" s="76">
        <v>0.48394899999999996</v>
      </c>
      <c r="F238" s="76">
        <v>0.097291</v>
      </c>
      <c r="G238" s="76">
        <v>0.58124</v>
      </c>
      <c r="H238" s="75">
        <v>238971.18</v>
      </c>
    </row>
    <row r="239" spans="1:8" ht="12.75">
      <c r="A239" s="73" t="s">
        <v>298</v>
      </c>
      <c r="B239" s="74">
        <v>991</v>
      </c>
      <c r="C239" s="73" t="s">
        <v>79</v>
      </c>
      <c r="D239" s="74">
        <v>56143322</v>
      </c>
      <c r="E239" s="76">
        <v>0.379472</v>
      </c>
      <c r="F239" s="76">
        <v>0.433328</v>
      </c>
      <c r="G239" s="76">
        <v>0.8128</v>
      </c>
      <c r="H239" s="75">
        <v>456335</v>
      </c>
    </row>
    <row r="240" spans="1:8" ht="12.75">
      <c r="A240" s="73" t="s">
        <v>299</v>
      </c>
      <c r="B240" s="74">
        <v>24</v>
      </c>
      <c r="C240" s="73" t="s">
        <v>25</v>
      </c>
      <c r="D240" s="74">
        <v>556850</v>
      </c>
      <c r="E240" s="76">
        <v>0.449996</v>
      </c>
      <c r="F240" s="76">
        <v>0</v>
      </c>
      <c r="G240" s="76">
        <v>0.449996</v>
      </c>
      <c r="H240" s="75">
        <v>2505.9</v>
      </c>
    </row>
    <row r="241" spans="1:8" ht="12.75">
      <c r="A241" s="73" t="s">
        <v>300</v>
      </c>
      <c r="B241" s="74">
        <v>106</v>
      </c>
      <c r="C241" s="73" t="s">
        <v>257</v>
      </c>
      <c r="D241" s="74">
        <v>5193555</v>
      </c>
      <c r="E241" s="76">
        <v>0.10109</v>
      </c>
      <c r="F241" s="76">
        <v>0</v>
      </c>
      <c r="G241" s="76">
        <v>0.10109</v>
      </c>
      <c r="H241" s="75">
        <v>5250.22</v>
      </c>
    </row>
    <row r="242" spans="1:8" ht="12.75">
      <c r="A242" s="73" t="s">
        <v>301</v>
      </c>
      <c r="B242" s="74">
        <v>268</v>
      </c>
      <c r="C242" s="73" t="s">
        <v>29</v>
      </c>
      <c r="D242" s="74">
        <v>10354791</v>
      </c>
      <c r="E242" s="76">
        <v>0.28140600000000004</v>
      </c>
      <c r="F242" s="76">
        <v>0.338394</v>
      </c>
      <c r="G242" s="76">
        <v>0.6198</v>
      </c>
      <c r="H242" s="75">
        <v>64179.1</v>
      </c>
    </row>
    <row r="243" spans="1:8" ht="12.75">
      <c r="A243" s="73" t="s">
        <v>302</v>
      </c>
      <c r="B243" s="74">
        <v>665</v>
      </c>
      <c r="C243" s="73" t="s">
        <v>102</v>
      </c>
      <c r="D243" s="74">
        <v>48933227</v>
      </c>
      <c r="E243" s="76">
        <v>0.15948400000000001</v>
      </c>
      <c r="F243" s="76">
        <v>0.106323</v>
      </c>
      <c r="G243" s="76">
        <v>0.265807</v>
      </c>
      <c r="H243" s="75">
        <v>130068.17</v>
      </c>
    </row>
    <row r="244" spans="1:8" ht="12.75">
      <c r="A244" s="73" t="s">
        <v>303</v>
      </c>
      <c r="B244" s="74">
        <v>1657</v>
      </c>
      <c r="C244" s="73" t="s">
        <v>83</v>
      </c>
      <c r="D244" s="74">
        <v>148911435</v>
      </c>
      <c r="E244" s="76">
        <v>0.351512</v>
      </c>
      <c r="F244" s="76">
        <v>0.293811</v>
      </c>
      <c r="G244" s="76">
        <v>0.645323</v>
      </c>
      <c r="H244" s="75">
        <v>960960.02</v>
      </c>
    </row>
    <row r="245" spans="1:8" ht="12.75">
      <c r="A245" s="73" t="s">
        <v>304</v>
      </c>
      <c r="B245" s="74">
        <v>378</v>
      </c>
      <c r="C245" s="73" t="s">
        <v>95</v>
      </c>
      <c r="D245" s="74">
        <v>15542885</v>
      </c>
      <c r="E245" s="76">
        <v>0.45</v>
      </c>
      <c r="F245" s="76">
        <v>0.081587</v>
      </c>
      <c r="G245" s="76">
        <v>0.531587</v>
      </c>
      <c r="H245" s="75">
        <v>82624.44</v>
      </c>
    </row>
    <row r="246" spans="1:8" ht="12.75">
      <c r="A246" s="73" t="s">
        <v>305</v>
      </c>
      <c r="B246" s="74">
        <v>207</v>
      </c>
      <c r="C246" s="73" t="s">
        <v>25</v>
      </c>
      <c r="D246" s="74">
        <v>4818743</v>
      </c>
      <c r="E246" s="76">
        <v>0.5</v>
      </c>
      <c r="F246" s="76">
        <v>0</v>
      </c>
      <c r="G246" s="76">
        <v>0.5</v>
      </c>
      <c r="H246" s="75">
        <v>24094.01</v>
      </c>
    </row>
    <row r="247" spans="1:8" ht="12.75">
      <c r="A247" s="73" t="s">
        <v>306</v>
      </c>
      <c r="B247" s="74">
        <v>5495</v>
      </c>
      <c r="C247" s="73" t="s">
        <v>39</v>
      </c>
      <c r="D247" s="74">
        <v>286194624</v>
      </c>
      <c r="E247" s="76">
        <v>0.405967</v>
      </c>
      <c r="F247" s="76">
        <v>0</v>
      </c>
      <c r="G247" s="76">
        <v>0.405967</v>
      </c>
      <c r="H247" s="75">
        <v>1161859.08</v>
      </c>
    </row>
    <row r="248" spans="1:8" ht="12.75">
      <c r="A248" s="73" t="s">
        <v>307</v>
      </c>
      <c r="B248" s="74">
        <v>214</v>
      </c>
      <c r="C248" s="73" t="s">
        <v>3</v>
      </c>
      <c r="D248" s="74">
        <v>7957160</v>
      </c>
      <c r="E248" s="76">
        <v>0.32</v>
      </c>
      <c r="F248" s="76">
        <v>0</v>
      </c>
      <c r="G248" s="76">
        <v>0.32</v>
      </c>
      <c r="H248" s="75">
        <v>25462.99</v>
      </c>
    </row>
    <row r="249" spans="1:8" ht="12.75">
      <c r="A249" s="73" t="s">
        <v>308</v>
      </c>
      <c r="B249" s="74">
        <v>549</v>
      </c>
      <c r="C249" s="73" t="s">
        <v>188</v>
      </c>
      <c r="D249" s="74">
        <v>20950959</v>
      </c>
      <c r="E249" s="76">
        <v>0.322555</v>
      </c>
      <c r="F249" s="76">
        <v>0</v>
      </c>
      <c r="G249" s="76">
        <v>0.322555</v>
      </c>
      <c r="H249" s="75">
        <v>67578.42</v>
      </c>
    </row>
    <row r="250" spans="1:8" ht="12.75">
      <c r="A250" s="73" t="s">
        <v>309</v>
      </c>
      <c r="B250" s="74">
        <v>832</v>
      </c>
      <c r="C250" s="73" t="s">
        <v>205</v>
      </c>
      <c r="D250" s="74">
        <v>35155829</v>
      </c>
      <c r="E250" s="76">
        <v>0.45000000000000007</v>
      </c>
      <c r="F250" s="76">
        <v>0.498598</v>
      </c>
      <c r="G250" s="76">
        <v>0.948598</v>
      </c>
      <c r="H250" s="75">
        <v>333487.71</v>
      </c>
    </row>
    <row r="251" spans="1:8" ht="12.75">
      <c r="A251" s="73" t="s">
        <v>310</v>
      </c>
      <c r="B251" s="74">
        <v>144</v>
      </c>
      <c r="C251" s="73" t="s">
        <v>43</v>
      </c>
      <c r="D251" s="74">
        <v>6291066</v>
      </c>
      <c r="E251" s="76">
        <v>0.29375</v>
      </c>
      <c r="F251" s="76">
        <v>0</v>
      </c>
      <c r="G251" s="76">
        <v>0.29375</v>
      </c>
      <c r="H251" s="75">
        <v>18480.1</v>
      </c>
    </row>
    <row r="252" spans="1:8" ht="12.75">
      <c r="A252" s="73" t="s">
        <v>311</v>
      </c>
      <c r="B252" s="74">
        <v>285</v>
      </c>
      <c r="C252" s="73" t="s">
        <v>135</v>
      </c>
      <c r="D252" s="74">
        <v>9252798</v>
      </c>
      <c r="E252" s="76">
        <v>0.457314</v>
      </c>
      <c r="F252" s="76">
        <v>0</v>
      </c>
      <c r="G252" s="76">
        <v>0.457314</v>
      </c>
      <c r="H252" s="75">
        <v>42314.55</v>
      </c>
    </row>
    <row r="253" spans="1:8" ht="12.75">
      <c r="A253" s="73" t="s">
        <v>312</v>
      </c>
      <c r="B253" s="74">
        <v>561</v>
      </c>
      <c r="C253" s="73" t="s">
        <v>151</v>
      </c>
      <c r="D253" s="74">
        <v>22131306</v>
      </c>
      <c r="E253" s="76">
        <v>0.294852</v>
      </c>
      <c r="F253" s="76">
        <v>0.131714</v>
      </c>
      <c r="G253" s="76">
        <v>0.426566</v>
      </c>
      <c r="H253" s="75">
        <v>94405.34</v>
      </c>
    </row>
    <row r="254" spans="1:8" ht="12.75">
      <c r="A254" s="73" t="s">
        <v>313</v>
      </c>
      <c r="B254" s="74">
        <v>236</v>
      </c>
      <c r="C254" s="73" t="s">
        <v>188</v>
      </c>
      <c r="D254" s="74">
        <v>6857990</v>
      </c>
      <c r="E254" s="76">
        <v>0.44992</v>
      </c>
      <c r="F254" s="76">
        <v>0</v>
      </c>
      <c r="G254" s="76">
        <v>0.44992</v>
      </c>
      <c r="H254" s="75">
        <v>30855.43</v>
      </c>
    </row>
    <row r="255" spans="1:8" ht="12.75">
      <c r="A255" s="73" t="s">
        <v>314</v>
      </c>
      <c r="B255" s="74">
        <v>68</v>
      </c>
      <c r="C255" s="73" t="s">
        <v>10</v>
      </c>
      <c r="D255" s="74">
        <v>2182898</v>
      </c>
      <c r="E255" s="76">
        <v>0.449998</v>
      </c>
      <c r="F255" s="76">
        <v>0</v>
      </c>
      <c r="G255" s="76">
        <v>0.449998</v>
      </c>
      <c r="H255" s="75">
        <v>9823.01</v>
      </c>
    </row>
    <row r="256" spans="1:8" ht="12.75">
      <c r="A256" s="73" t="s">
        <v>315</v>
      </c>
      <c r="B256" s="74">
        <v>877</v>
      </c>
      <c r="C256" s="73" t="s">
        <v>51</v>
      </c>
      <c r="D256" s="74">
        <v>18923486</v>
      </c>
      <c r="E256" s="76">
        <v>0.5</v>
      </c>
      <c r="F256" s="76">
        <v>0.267371</v>
      </c>
      <c r="G256" s="76">
        <v>0.767371</v>
      </c>
      <c r="H256" s="75">
        <v>145213.41</v>
      </c>
    </row>
    <row r="257" spans="1:8" ht="12.75">
      <c r="A257" s="73" t="s">
        <v>316</v>
      </c>
      <c r="B257" s="74">
        <v>760</v>
      </c>
      <c r="C257" s="73" t="s">
        <v>161</v>
      </c>
      <c r="D257" s="74">
        <v>59023362</v>
      </c>
      <c r="E257" s="76">
        <v>0.39907100000000006</v>
      </c>
      <c r="F257" s="76">
        <v>0.200869</v>
      </c>
      <c r="G257" s="76">
        <v>0.59994</v>
      </c>
      <c r="H257" s="75">
        <v>354105.98</v>
      </c>
    </row>
    <row r="258" spans="1:8" ht="12.75">
      <c r="A258" s="73" t="s">
        <v>317</v>
      </c>
      <c r="B258" s="74">
        <v>44</v>
      </c>
      <c r="C258" s="73" t="s">
        <v>16</v>
      </c>
      <c r="D258" s="74">
        <v>1219555</v>
      </c>
      <c r="E258" s="76">
        <v>0.165634</v>
      </c>
      <c r="F258" s="76">
        <v>0</v>
      </c>
      <c r="G258" s="76">
        <v>0.165634</v>
      </c>
      <c r="H258" s="75">
        <v>2020.03</v>
      </c>
    </row>
    <row r="259" spans="1:8" ht="12.75">
      <c r="A259" s="73" t="s">
        <v>318</v>
      </c>
      <c r="B259" s="74">
        <v>182</v>
      </c>
      <c r="C259" s="73" t="s">
        <v>269</v>
      </c>
      <c r="D259" s="74">
        <v>8077144</v>
      </c>
      <c r="E259" s="76">
        <v>0.5</v>
      </c>
      <c r="F259" s="76">
        <v>0.194716</v>
      </c>
      <c r="G259" s="76">
        <v>0.694716</v>
      </c>
      <c r="H259" s="75">
        <v>56113.24</v>
      </c>
    </row>
    <row r="260" spans="1:8" ht="12.75">
      <c r="A260" s="73" t="s">
        <v>320</v>
      </c>
      <c r="B260" s="74">
        <v>2071</v>
      </c>
      <c r="C260" s="73" t="s">
        <v>319</v>
      </c>
      <c r="D260" s="74">
        <v>173719499</v>
      </c>
      <c r="E260" s="76">
        <v>0.41872800000000004</v>
      </c>
      <c r="F260" s="76">
        <v>0.186622</v>
      </c>
      <c r="G260" s="76">
        <v>0.60535</v>
      </c>
      <c r="H260" s="75">
        <v>1051611.21</v>
      </c>
    </row>
    <row r="261" spans="1:8" ht="12.75">
      <c r="A261" s="73" t="s">
        <v>321</v>
      </c>
      <c r="B261" s="74">
        <v>584</v>
      </c>
      <c r="C261" s="73" t="s">
        <v>55</v>
      </c>
      <c r="D261" s="74">
        <v>23262574</v>
      </c>
      <c r="E261" s="76">
        <v>0.360653</v>
      </c>
      <c r="F261" s="76">
        <v>0</v>
      </c>
      <c r="G261" s="76">
        <v>0.360653</v>
      </c>
      <c r="H261" s="75">
        <v>83897.21</v>
      </c>
    </row>
    <row r="262" spans="1:8" ht="12.75">
      <c r="A262" s="73" t="s">
        <v>322</v>
      </c>
      <c r="B262" s="74">
        <v>325</v>
      </c>
      <c r="C262" s="73" t="s">
        <v>205</v>
      </c>
      <c r="D262" s="74">
        <v>13063939</v>
      </c>
      <c r="E262" s="76">
        <v>0.08311</v>
      </c>
      <c r="F262" s="76">
        <v>0</v>
      </c>
      <c r="G262" s="76">
        <v>0.08311</v>
      </c>
      <c r="H262" s="75">
        <v>10857.5</v>
      </c>
    </row>
    <row r="263" spans="1:8" ht="12.75">
      <c r="A263" s="73" t="s">
        <v>323</v>
      </c>
      <c r="B263" s="74">
        <v>129</v>
      </c>
      <c r="C263" s="73" t="s">
        <v>37</v>
      </c>
      <c r="D263" s="74">
        <v>1734416</v>
      </c>
      <c r="E263" s="76">
        <v>0.349398</v>
      </c>
      <c r="F263" s="76">
        <v>0</v>
      </c>
      <c r="G263" s="76">
        <v>0.349398</v>
      </c>
      <c r="H263" s="75">
        <v>6060.3</v>
      </c>
    </row>
    <row r="264" spans="1:8" ht="12.75">
      <c r="A264" s="73" t="s">
        <v>324</v>
      </c>
      <c r="B264" s="74">
        <v>148</v>
      </c>
      <c r="C264" s="73" t="s">
        <v>33</v>
      </c>
      <c r="D264" s="74">
        <v>4381880</v>
      </c>
      <c r="E264" s="76">
        <v>0.368792</v>
      </c>
      <c r="F264" s="76">
        <v>0</v>
      </c>
      <c r="G264" s="76">
        <v>0.368792</v>
      </c>
      <c r="H264" s="75">
        <v>16160.07</v>
      </c>
    </row>
    <row r="265" spans="1:8" ht="12.75">
      <c r="A265" s="73" t="s">
        <v>325</v>
      </c>
      <c r="B265" s="74">
        <v>223</v>
      </c>
      <c r="C265" s="73" t="s">
        <v>188</v>
      </c>
      <c r="D265" s="74">
        <v>17927687</v>
      </c>
      <c r="E265" s="76">
        <v>0.33986099999999997</v>
      </c>
      <c r="F265" s="76">
        <v>0.214082</v>
      </c>
      <c r="G265" s="76">
        <v>0.553943</v>
      </c>
      <c r="H265" s="75">
        <v>99309.21</v>
      </c>
    </row>
    <row r="266" spans="1:8" ht="12.75">
      <c r="A266" s="73" t="s">
        <v>326</v>
      </c>
      <c r="B266" s="74">
        <v>118</v>
      </c>
      <c r="C266" s="73" t="s">
        <v>196</v>
      </c>
      <c r="D266" s="74">
        <v>3766975</v>
      </c>
      <c r="E266" s="76">
        <v>0.44999</v>
      </c>
      <c r="F266" s="76">
        <v>0</v>
      </c>
      <c r="G266" s="76">
        <v>0.44999</v>
      </c>
      <c r="H266" s="75">
        <v>16951.13</v>
      </c>
    </row>
    <row r="267" spans="1:8" ht="12.75">
      <c r="A267" s="73" t="s">
        <v>165</v>
      </c>
      <c r="B267" s="74">
        <v>328</v>
      </c>
      <c r="C267" s="73" t="s">
        <v>41</v>
      </c>
      <c r="D267" s="74">
        <v>14677231</v>
      </c>
      <c r="E267" s="76">
        <v>0.468133</v>
      </c>
      <c r="F267" s="76">
        <v>0</v>
      </c>
      <c r="G267" s="76">
        <v>0.468133</v>
      </c>
      <c r="H267" s="75">
        <v>68709.08</v>
      </c>
    </row>
    <row r="268" spans="1:8" ht="12.75">
      <c r="A268" s="73" t="s">
        <v>327</v>
      </c>
      <c r="B268" s="74">
        <v>64</v>
      </c>
      <c r="C268" s="73" t="s">
        <v>4</v>
      </c>
      <c r="D268" s="74">
        <v>1574219</v>
      </c>
      <c r="E268" s="76">
        <v>0.49999</v>
      </c>
      <c r="F268" s="76">
        <v>0</v>
      </c>
      <c r="G268" s="76">
        <v>0.49999</v>
      </c>
      <c r="H268" s="75">
        <v>7870.87</v>
      </c>
    </row>
    <row r="269" spans="1:8" ht="12.75">
      <c r="A269" s="73" t="s">
        <v>328</v>
      </c>
      <c r="B269" s="74">
        <v>59</v>
      </c>
      <c r="C269" s="73" t="s">
        <v>41</v>
      </c>
      <c r="D269" s="74">
        <v>1694921</v>
      </c>
      <c r="E269" s="76">
        <v>0.5</v>
      </c>
      <c r="F269" s="76">
        <v>0</v>
      </c>
      <c r="G269" s="76">
        <v>0.5</v>
      </c>
      <c r="H269" s="75">
        <v>8474.8</v>
      </c>
    </row>
    <row r="270" spans="1:8" ht="12.75">
      <c r="A270" s="73" t="s">
        <v>329</v>
      </c>
      <c r="B270" s="74">
        <v>757</v>
      </c>
      <c r="C270" s="73" t="s">
        <v>3</v>
      </c>
      <c r="D270" s="74">
        <v>31033674</v>
      </c>
      <c r="E270" s="76">
        <v>0.5</v>
      </c>
      <c r="F270" s="76">
        <v>0</v>
      </c>
      <c r="G270" s="76">
        <v>0.5</v>
      </c>
      <c r="H270" s="75">
        <v>155168.62</v>
      </c>
    </row>
    <row r="271" spans="1:8" ht="12.75">
      <c r="A271" s="73" t="s">
        <v>46</v>
      </c>
      <c r="B271" s="74">
        <v>30921</v>
      </c>
      <c r="C271" s="73" t="s">
        <v>20</v>
      </c>
      <c r="D271" s="74">
        <v>2551963333</v>
      </c>
      <c r="E271" s="76">
        <v>0.133934</v>
      </c>
      <c r="F271" s="76">
        <v>0.009168</v>
      </c>
      <c r="G271" s="76">
        <v>0.143102</v>
      </c>
      <c r="H271" s="75">
        <v>3651915.91</v>
      </c>
    </row>
    <row r="272" spans="1:8" ht="12.75">
      <c r="A272" s="73" t="s">
        <v>330</v>
      </c>
      <c r="B272" s="74">
        <v>880</v>
      </c>
      <c r="C272" s="73" t="s">
        <v>3</v>
      </c>
      <c r="D272" s="74">
        <v>40963453</v>
      </c>
      <c r="E272" s="76">
        <v>0.29517</v>
      </c>
      <c r="F272" s="76">
        <v>0</v>
      </c>
      <c r="G272" s="76">
        <v>0.29517</v>
      </c>
      <c r="H272" s="75">
        <v>120912.1</v>
      </c>
    </row>
    <row r="273" spans="1:8" ht="12.75">
      <c r="A273" s="73" t="s">
        <v>331</v>
      </c>
      <c r="B273" s="74">
        <v>361</v>
      </c>
      <c r="C273" s="73" t="s">
        <v>29</v>
      </c>
      <c r="D273" s="74">
        <v>19152435</v>
      </c>
      <c r="E273" s="76">
        <v>0.448773</v>
      </c>
      <c r="F273" s="76">
        <v>0</v>
      </c>
      <c r="G273" s="76">
        <v>0.448773</v>
      </c>
      <c r="H273" s="75">
        <v>85950.98</v>
      </c>
    </row>
    <row r="274" spans="1:8" ht="12.75">
      <c r="A274" s="73" t="s">
        <v>332</v>
      </c>
      <c r="B274" s="74">
        <v>77</v>
      </c>
      <c r="C274" s="73" t="s">
        <v>157</v>
      </c>
      <c r="D274" s="74">
        <v>1891049</v>
      </c>
      <c r="E274" s="76">
        <v>0.352185</v>
      </c>
      <c r="F274" s="76">
        <v>0</v>
      </c>
      <c r="G274" s="76">
        <v>0.352185</v>
      </c>
      <c r="H274" s="75">
        <v>6659.98</v>
      </c>
    </row>
    <row r="275" spans="1:8" ht="12.75">
      <c r="A275" s="73" t="s">
        <v>126</v>
      </c>
      <c r="B275" s="74">
        <v>2496</v>
      </c>
      <c r="C275" s="73" t="s">
        <v>126</v>
      </c>
      <c r="D275" s="74">
        <v>115860928</v>
      </c>
      <c r="E275" s="76">
        <v>0.409511</v>
      </c>
      <c r="F275" s="76">
        <v>0</v>
      </c>
      <c r="G275" s="76">
        <v>0.409511</v>
      </c>
      <c r="H275" s="75">
        <v>474464.86</v>
      </c>
    </row>
    <row r="276" spans="1:8" ht="12.75">
      <c r="A276" s="73" t="s">
        <v>597</v>
      </c>
      <c r="B276" s="74">
        <v>16638</v>
      </c>
      <c r="C276" s="73" t="s">
        <v>75</v>
      </c>
      <c r="D276" s="74">
        <v>1497750160</v>
      </c>
      <c r="E276" s="76">
        <v>0.41000000000000003</v>
      </c>
      <c r="F276" s="76">
        <v>0.14</v>
      </c>
      <c r="G276" s="76">
        <v>0.55</v>
      </c>
      <c r="H276" s="75">
        <v>8237626.95</v>
      </c>
    </row>
    <row r="277" spans="1:8" ht="12.75">
      <c r="A277" s="73" t="s">
        <v>583</v>
      </c>
      <c r="B277" s="74">
        <v>23</v>
      </c>
      <c r="C277" s="73" t="s">
        <v>319</v>
      </c>
      <c r="D277" s="74">
        <v>1065156</v>
      </c>
      <c r="E277" s="76">
        <v>0</v>
      </c>
      <c r="F277" s="76">
        <v>0</v>
      </c>
      <c r="G277" s="76">
        <v>0</v>
      </c>
      <c r="H277" s="75">
        <v>0</v>
      </c>
    </row>
    <row r="278" spans="1:8" ht="12.75">
      <c r="A278" s="73" t="s">
        <v>333</v>
      </c>
      <c r="B278" s="74">
        <v>964</v>
      </c>
      <c r="C278" s="73" t="s">
        <v>71</v>
      </c>
      <c r="D278" s="74">
        <v>45461591</v>
      </c>
      <c r="E278" s="76">
        <v>0.499999</v>
      </c>
      <c r="F278" s="76">
        <v>0</v>
      </c>
      <c r="G278" s="76">
        <v>0.499999</v>
      </c>
      <c r="H278" s="75">
        <v>227308.3</v>
      </c>
    </row>
    <row r="279" spans="1:8" ht="12.75">
      <c r="A279" s="73" t="s">
        <v>334</v>
      </c>
      <c r="B279" s="74">
        <v>304</v>
      </c>
      <c r="C279" s="73" t="s">
        <v>285</v>
      </c>
      <c r="D279" s="74">
        <v>8112158</v>
      </c>
      <c r="E279" s="76">
        <v>0.449586</v>
      </c>
      <c r="F279" s="76">
        <v>0</v>
      </c>
      <c r="G279" s="76">
        <v>0.449586</v>
      </c>
      <c r="H279" s="75">
        <v>36471.47</v>
      </c>
    </row>
    <row r="280" spans="1:8" ht="12.75">
      <c r="A280" s="73" t="s">
        <v>335</v>
      </c>
      <c r="B280" s="74">
        <v>80</v>
      </c>
      <c r="C280" s="73" t="s">
        <v>55</v>
      </c>
      <c r="D280" s="74">
        <v>970326</v>
      </c>
      <c r="E280" s="76">
        <v>0.449871</v>
      </c>
      <c r="F280" s="76">
        <v>0</v>
      </c>
      <c r="G280" s="76">
        <v>0.449871</v>
      </c>
      <c r="H280" s="75">
        <v>4365.19</v>
      </c>
    </row>
    <row r="281" spans="1:8" ht="12.75">
      <c r="A281" s="73" t="s">
        <v>336</v>
      </c>
      <c r="B281" s="74">
        <v>405</v>
      </c>
      <c r="C281" s="73" t="s">
        <v>151</v>
      </c>
      <c r="D281" s="74">
        <v>16348325</v>
      </c>
      <c r="E281" s="76">
        <v>0.499971</v>
      </c>
      <c r="F281" s="76">
        <v>0.080919</v>
      </c>
      <c r="G281" s="76">
        <v>0.58089</v>
      </c>
      <c r="H281" s="75">
        <v>94966.32</v>
      </c>
    </row>
    <row r="282" spans="1:8" ht="12.75">
      <c r="A282" s="73" t="s">
        <v>337</v>
      </c>
      <c r="B282" s="74">
        <v>112</v>
      </c>
      <c r="C282" s="73" t="s">
        <v>33</v>
      </c>
      <c r="D282" s="74">
        <v>4126075</v>
      </c>
      <c r="E282" s="76">
        <v>0.244785</v>
      </c>
      <c r="F282" s="76">
        <v>0</v>
      </c>
      <c r="G282" s="76">
        <v>0.244785</v>
      </c>
      <c r="H282" s="75">
        <v>10100.04</v>
      </c>
    </row>
    <row r="283" spans="1:8" ht="12.75">
      <c r="A283" s="73" t="s">
        <v>339</v>
      </c>
      <c r="B283" s="74">
        <v>224</v>
      </c>
      <c r="C283" s="73" t="s">
        <v>338</v>
      </c>
      <c r="D283" s="74">
        <v>8882753</v>
      </c>
      <c r="E283" s="76">
        <v>0.318351</v>
      </c>
      <c r="F283" s="76">
        <v>0</v>
      </c>
      <c r="G283" s="76">
        <v>0.318351</v>
      </c>
      <c r="H283" s="75">
        <v>28278.72</v>
      </c>
    </row>
    <row r="284" spans="1:8" ht="12.75">
      <c r="A284" s="73" t="s">
        <v>340</v>
      </c>
      <c r="B284" s="74">
        <v>68</v>
      </c>
      <c r="C284" s="73" t="s">
        <v>120</v>
      </c>
      <c r="D284" s="74">
        <v>1215009</v>
      </c>
      <c r="E284" s="76">
        <v>0.457198</v>
      </c>
      <c r="F284" s="76">
        <v>0</v>
      </c>
      <c r="G284" s="76">
        <v>0.457198</v>
      </c>
      <c r="H284" s="75">
        <v>5555.16</v>
      </c>
    </row>
    <row r="285" spans="1:8" ht="12.75">
      <c r="A285" s="73" t="s">
        <v>341</v>
      </c>
      <c r="B285" s="74">
        <v>10250</v>
      </c>
      <c r="C285" s="73" t="s">
        <v>171</v>
      </c>
      <c r="D285" s="74">
        <v>349715489</v>
      </c>
      <c r="E285" s="76">
        <v>0.400087</v>
      </c>
      <c r="F285" s="76">
        <v>0</v>
      </c>
      <c r="G285" s="76">
        <v>0.400087</v>
      </c>
      <c r="H285" s="75">
        <v>1399170.07</v>
      </c>
    </row>
    <row r="286" spans="1:8" ht="12.75">
      <c r="A286" s="73" t="s">
        <v>342</v>
      </c>
      <c r="B286" s="74">
        <v>76</v>
      </c>
      <c r="C286" s="73" t="s">
        <v>2</v>
      </c>
      <c r="D286" s="74">
        <v>1224259</v>
      </c>
      <c r="E286" s="76">
        <v>0.467953</v>
      </c>
      <c r="F286" s="76">
        <v>0</v>
      </c>
      <c r="G286" s="76">
        <v>0.467953</v>
      </c>
      <c r="H286" s="75">
        <v>5729.03</v>
      </c>
    </row>
    <row r="287" spans="1:8" ht="12.75">
      <c r="A287" s="73" t="s">
        <v>102</v>
      </c>
      <c r="B287" s="74">
        <v>258614</v>
      </c>
      <c r="C287" s="73" t="s">
        <v>83</v>
      </c>
      <c r="D287" s="74">
        <v>20514874162</v>
      </c>
      <c r="E287" s="76">
        <v>0.28586999999999996</v>
      </c>
      <c r="F287" s="76">
        <v>0.03061</v>
      </c>
      <c r="G287" s="76">
        <v>0.31648</v>
      </c>
      <c r="H287" s="75">
        <v>64925506.05</v>
      </c>
    </row>
    <row r="288" spans="1:8" ht="12.75">
      <c r="A288" s="73" t="s">
        <v>343</v>
      </c>
      <c r="B288" s="74">
        <v>255</v>
      </c>
      <c r="C288" s="73" t="s">
        <v>161</v>
      </c>
      <c r="D288" s="74">
        <v>29381118</v>
      </c>
      <c r="E288" s="76">
        <v>0.405012</v>
      </c>
      <c r="F288" s="76">
        <v>0</v>
      </c>
      <c r="G288" s="76">
        <v>0.405012</v>
      </c>
      <c r="H288" s="75">
        <v>118997.44</v>
      </c>
    </row>
    <row r="289" spans="1:8" ht="12.75">
      <c r="A289" s="73" t="s">
        <v>344</v>
      </c>
      <c r="B289" s="74">
        <v>88</v>
      </c>
      <c r="C289" s="73" t="s">
        <v>0</v>
      </c>
      <c r="D289" s="74">
        <v>2251857</v>
      </c>
      <c r="E289" s="76">
        <v>0.291537</v>
      </c>
      <c r="F289" s="76">
        <v>0</v>
      </c>
      <c r="G289" s="76">
        <v>0.291537</v>
      </c>
      <c r="H289" s="75">
        <v>6564.9</v>
      </c>
    </row>
    <row r="290" spans="1:8" ht="12.75">
      <c r="A290" s="73" t="s">
        <v>345</v>
      </c>
      <c r="B290" s="74">
        <v>262</v>
      </c>
      <c r="C290" s="73" t="s">
        <v>35</v>
      </c>
      <c r="D290" s="74">
        <v>13925061</v>
      </c>
      <c r="E290" s="76">
        <v>0.442063</v>
      </c>
      <c r="F290" s="76">
        <v>0</v>
      </c>
      <c r="G290" s="76">
        <v>0.442063</v>
      </c>
      <c r="H290" s="75">
        <v>61557.87</v>
      </c>
    </row>
    <row r="291" spans="1:8" ht="12.75">
      <c r="A291" s="73" t="s">
        <v>346</v>
      </c>
      <c r="B291" s="74">
        <v>318</v>
      </c>
      <c r="C291" s="73" t="s">
        <v>189</v>
      </c>
      <c r="D291" s="74">
        <v>16362361</v>
      </c>
      <c r="E291" s="76">
        <v>0.45</v>
      </c>
      <c r="F291" s="76">
        <v>0</v>
      </c>
      <c r="G291" s="76">
        <v>0.45</v>
      </c>
      <c r="H291" s="75">
        <v>73631.22</v>
      </c>
    </row>
    <row r="292" spans="1:8" ht="12.75">
      <c r="A292" s="73" t="s">
        <v>347</v>
      </c>
      <c r="B292" s="74">
        <v>305</v>
      </c>
      <c r="C292" s="73" t="s">
        <v>4</v>
      </c>
      <c r="D292" s="74">
        <v>10765362</v>
      </c>
      <c r="E292" s="76">
        <v>0.449995</v>
      </c>
      <c r="F292" s="76">
        <v>0</v>
      </c>
      <c r="G292" s="76">
        <v>0.449995</v>
      </c>
      <c r="H292" s="75">
        <v>48443.63</v>
      </c>
    </row>
    <row r="293" spans="1:8" ht="12.75">
      <c r="A293" s="73" t="s">
        <v>348</v>
      </c>
      <c r="B293" s="74">
        <v>382</v>
      </c>
      <c r="C293" s="73" t="s">
        <v>39</v>
      </c>
      <c r="D293" s="74">
        <v>25193807</v>
      </c>
      <c r="E293" s="76">
        <v>0.377077</v>
      </c>
      <c r="F293" s="76">
        <v>0</v>
      </c>
      <c r="G293" s="76">
        <v>0.377077</v>
      </c>
      <c r="H293" s="75">
        <v>95000.49</v>
      </c>
    </row>
    <row r="294" spans="1:8" ht="12.75">
      <c r="A294" s="73" t="s">
        <v>600</v>
      </c>
      <c r="B294" s="74">
        <v>41</v>
      </c>
      <c r="C294" s="73" t="s">
        <v>122</v>
      </c>
      <c r="D294" s="74">
        <v>919336</v>
      </c>
      <c r="E294" s="76">
        <v>0</v>
      </c>
      <c r="F294" s="76">
        <v>0</v>
      </c>
      <c r="G294" s="76">
        <v>0</v>
      </c>
      <c r="H294" s="75">
        <v>0</v>
      </c>
    </row>
    <row r="295" spans="1:8" ht="12.75">
      <c r="A295" s="73" t="s">
        <v>349</v>
      </c>
      <c r="B295" s="74">
        <v>1106</v>
      </c>
      <c r="C295" s="73" t="s">
        <v>18</v>
      </c>
      <c r="D295" s="74">
        <v>62269852</v>
      </c>
      <c r="E295" s="76">
        <v>0.473168</v>
      </c>
      <c r="F295" s="76">
        <v>0.069679</v>
      </c>
      <c r="G295" s="76">
        <v>0.542847</v>
      </c>
      <c r="H295" s="75">
        <v>338030.22</v>
      </c>
    </row>
    <row r="296" spans="1:8" ht="12.75">
      <c r="A296" s="73" t="s">
        <v>350</v>
      </c>
      <c r="B296" s="74">
        <v>1029</v>
      </c>
      <c r="C296" s="73" t="s">
        <v>35</v>
      </c>
      <c r="D296" s="74">
        <v>39508391</v>
      </c>
      <c r="E296" s="76">
        <v>0.49493599999999993</v>
      </c>
      <c r="F296" s="76">
        <v>0.357924</v>
      </c>
      <c r="G296" s="76">
        <v>0.85286</v>
      </c>
      <c r="H296" s="75">
        <v>336953.06</v>
      </c>
    </row>
    <row r="297" spans="1:8" ht="12.75">
      <c r="A297" s="73" t="s">
        <v>351</v>
      </c>
      <c r="B297" s="74">
        <v>30</v>
      </c>
      <c r="C297" s="73" t="s">
        <v>79</v>
      </c>
      <c r="D297" s="74">
        <v>2727355</v>
      </c>
      <c r="E297" s="76">
        <v>0.129613</v>
      </c>
      <c r="F297" s="76">
        <v>0</v>
      </c>
      <c r="G297" s="76">
        <v>0.129613</v>
      </c>
      <c r="H297" s="75">
        <v>3535.16</v>
      </c>
    </row>
    <row r="298" spans="1:8" ht="12.75">
      <c r="A298" s="73" t="s">
        <v>579</v>
      </c>
      <c r="B298" s="74">
        <v>341</v>
      </c>
      <c r="C298" s="73" t="s">
        <v>257</v>
      </c>
      <c r="D298" s="74">
        <v>11097219</v>
      </c>
      <c r="E298" s="76">
        <v>0.5</v>
      </c>
      <c r="F298" s="76">
        <v>0</v>
      </c>
      <c r="G298" s="76">
        <v>0.5</v>
      </c>
      <c r="H298" s="75">
        <v>55486.86</v>
      </c>
    </row>
    <row r="299" spans="1:8" ht="12.75">
      <c r="A299" s="73" t="s">
        <v>352</v>
      </c>
      <c r="B299" s="74">
        <v>245</v>
      </c>
      <c r="C299" s="73" t="s">
        <v>108</v>
      </c>
      <c r="D299" s="74">
        <v>3852654</v>
      </c>
      <c r="E299" s="76">
        <v>0.34327</v>
      </c>
      <c r="F299" s="76">
        <v>0</v>
      </c>
      <c r="G299" s="76">
        <v>0.34327</v>
      </c>
      <c r="H299" s="75">
        <v>13225.34</v>
      </c>
    </row>
    <row r="300" spans="1:8" ht="12.75">
      <c r="A300" s="73" t="s">
        <v>353</v>
      </c>
      <c r="B300" s="74">
        <v>851</v>
      </c>
      <c r="C300" s="73" t="s">
        <v>174</v>
      </c>
      <c r="D300" s="74">
        <v>29027625</v>
      </c>
      <c r="E300" s="76">
        <v>0.45000000000000007</v>
      </c>
      <c r="F300" s="76">
        <v>0.85028</v>
      </c>
      <c r="G300" s="76">
        <v>1.30028</v>
      </c>
      <c r="H300" s="75">
        <v>377442.82</v>
      </c>
    </row>
    <row r="301" spans="1:8" ht="12.75">
      <c r="A301" s="73" t="s">
        <v>584</v>
      </c>
      <c r="B301" s="74">
        <v>0</v>
      </c>
      <c r="C301" s="73" t="s">
        <v>228</v>
      </c>
      <c r="D301" s="74">
        <v>532790</v>
      </c>
      <c r="E301" s="76">
        <v>0</v>
      </c>
      <c r="F301" s="76">
        <v>0</v>
      </c>
      <c r="G301" s="76">
        <v>0</v>
      </c>
      <c r="H301" s="75">
        <v>0</v>
      </c>
    </row>
    <row r="302" spans="1:8" ht="12.75">
      <c r="A302" s="73" t="s">
        <v>59</v>
      </c>
      <c r="B302" s="74">
        <v>2438</v>
      </c>
      <c r="C302" s="73" t="s">
        <v>59</v>
      </c>
      <c r="D302" s="74">
        <v>57413718</v>
      </c>
      <c r="E302" s="76">
        <v>0.392869</v>
      </c>
      <c r="F302" s="76">
        <v>0</v>
      </c>
      <c r="G302" s="76">
        <v>0.392869</v>
      </c>
      <c r="H302" s="75">
        <v>225560.87</v>
      </c>
    </row>
    <row r="303" spans="1:8" ht="12.75">
      <c r="A303" s="73" t="s">
        <v>354</v>
      </c>
      <c r="B303" s="74">
        <v>231</v>
      </c>
      <c r="C303" s="73" t="s">
        <v>222</v>
      </c>
      <c r="D303" s="74">
        <v>31982848</v>
      </c>
      <c r="E303" s="76">
        <v>0.347374</v>
      </c>
      <c r="F303" s="76">
        <v>0</v>
      </c>
      <c r="G303" s="76">
        <v>0.347374</v>
      </c>
      <c r="H303" s="75">
        <v>111100.17</v>
      </c>
    </row>
    <row r="304" spans="1:8" ht="12.75">
      <c r="A304" s="73" t="s">
        <v>355</v>
      </c>
      <c r="B304" s="74">
        <v>57</v>
      </c>
      <c r="C304" s="73" t="s">
        <v>71</v>
      </c>
      <c r="D304" s="74">
        <v>1335188</v>
      </c>
      <c r="E304" s="76">
        <v>0.45</v>
      </c>
      <c r="F304" s="76">
        <v>0</v>
      </c>
      <c r="G304" s="76">
        <v>0.45</v>
      </c>
      <c r="H304" s="75">
        <v>6008.46</v>
      </c>
    </row>
    <row r="305" spans="1:8" ht="12.75">
      <c r="A305" s="73" t="s">
        <v>356</v>
      </c>
      <c r="B305" s="74">
        <v>382</v>
      </c>
      <c r="C305" s="73" t="s">
        <v>83</v>
      </c>
      <c r="D305" s="74">
        <v>22752062</v>
      </c>
      <c r="E305" s="76">
        <v>0.19921299999999997</v>
      </c>
      <c r="F305" s="76">
        <v>0.122626</v>
      </c>
      <c r="G305" s="76">
        <v>0.321839</v>
      </c>
      <c r="H305" s="75">
        <v>73225.08</v>
      </c>
    </row>
    <row r="306" spans="1:8" ht="12.75">
      <c r="A306" s="73" t="s">
        <v>357</v>
      </c>
      <c r="B306" s="74">
        <v>120</v>
      </c>
      <c r="C306" s="73" t="s">
        <v>33</v>
      </c>
      <c r="D306" s="74">
        <v>3934696</v>
      </c>
      <c r="E306" s="76">
        <v>0.385037</v>
      </c>
      <c r="F306" s="76">
        <v>0</v>
      </c>
      <c r="G306" s="76">
        <v>0.385037</v>
      </c>
      <c r="H306" s="75">
        <v>15150.1</v>
      </c>
    </row>
    <row r="307" spans="1:8" ht="12.75">
      <c r="A307" s="73" t="s">
        <v>358</v>
      </c>
      <c r="B307" s="74">
        <v>178</v>
      </c>
      <c r="C307" s="73" t="s">
        <v>18</v>
      </c>
      <c r="D307" s="74">
        <v>7060679</v>
      </c>
      <c r="E307" s="76">
        <v>0.401661</v>
      </c>
      <c r="F307" s="76">
        <v>0</v>
      </c>
      <c r="G307" s="76">
        <v>0.401661</v>
      </c>
      <c r="H307" s="75">
        <v>28359.98</v>
      </c>
    </row>
    <row r="308" spans="1:8" ht="12.75">
      <c r="A308" s="73" t="s">
        <v>359</v>
      </c>
      <c r="B308" s="74">
        <v>229</v>
      </c>
      <c r="C308" s="73" t="s">
        <v>43</v>
      </c>
      <c r="D308" s="74">
        <v>6851158</v>
      </c>
      <c r="E308" s="76">
        <v>0.48858200000000007</v>
      </c>
      <c r="F308" s="76">
        <v>0.218942</v>
      </c>
      <c r="G308" s="76">
        <v>0.707524</v>
      </c>
      <c r="H308" s="75">
        <v>48473.92</v>
      </c>
    </row>
    <row r="309" spans="1:8" ht="12.75">
      <c r="A309" s="73" t="s">
        <v>360</v>
      </c>
      <c r="B309" s="74">
        <v>94</v>
      </c>
      <c r="C309" s="73" t="s">
        <v>12</v>
      </c>
      <c r="D309" s="74">
        <v>2242484</v>
      </c>
      <c r="E309" s="76">
        <v>0.45</v>
      </c>
      <c r="F309" s="76">
        <v>0</v>
      </c>
      <c r="G309" s="76">
        <v>0.45</v>
      </c>
      <c r="H309" s="75">
        <v>10091.23</v>
      </c>
    </row>
    <row r="310" spans="1:8" ht="12.75">
      <c r="A310" s="73" t="s">
        <v>361</v>
      </c>
      <c r="B310" s="74">
        <v>76</v>
      </c>
      <c r="C310" s="73" t="s">
        <v>12</v>
      </c>
      <c r="D310" s="74">
        <v>1755425</v>
      </c>
      <c r="E310" s="76">
        <v>0.402751</v>
      </c>
      <c r="F310" s="76">
        <v>0</v>
      </c>
      <c r="G310" s="76">
        <v>0.402751</v>
      </c>
      <c r="H310" s="75">
        <v>7070.05</v>
      </c>
    </row>
    <row r="311" spans="1:8" ht="12.75">
      <c r="A311" s="73" t="s">
        <v>362</v>
      </c>
      <c r="B311" s="74">
        <v>171</v>
      </c>
      <c r="C311" s="73" t="s">
        <v>22</v>
      </c>
      <c r="D311" s="74">
        <v>6182404</v>
      </c>
      <c r="E311" s="76">
        <v>0.498269</v>
      </c>
      <c r="F311" s="76">
        <v>0</v>
      </c>
      <c r="G311" s="76">
        <v>0.498269</v>
      </c>
      <c r="H311" s="75">
        <v>30805.05</v>
      </c>
    </row>
    <row r="312" spans="1:8" ht="12.75">
      <c r="A312" s="73" t="s">
        <v>363</v>
      </c>
      <c r="B312" s="74">
        <v>312</v>
      </c>
      <c r="C312" s="73" t="s">
        <v>102</v>
      </c>
      <c r="D312" s="74">
        <v>12814962</v>
      </c>
      <c r="E312" s="76">
        <v>0.432493</v>
      </c>
      <c r="F312" s="76">
        <v>0</v>
      </c>
      <c r="G312" s="76">
        <v>0.432493</v>
      </c>
      <c r="H312" s="75">
        <v>55423.96</v>
      </c>
    </row>
    <row r="313" spans="1:8" ht="12.75">
      <c r="A313" s="73" t="s">
        <v>364</v>
      </c>
      <c r="B313" s="74">
        <v>261</v>
      </c>
      <c r="C313" s="73" t="s">
        <v>185</v>
      </c>
      <c r="D313" s="74">
        <v>14108758</v>
      </c>
      <c r="E313" s="76">
        <v>0.477601</v>
      </c>
      <c r="F313" s="76">
        <v>0</v>
      </c>
      <c r="G313" s="76">
        <v>0.477601</v>
      </c>
      <c r="H313" s="75">
        <v>67384.02</v>
      </c>
    </row>
    <row r="314" spans="1:8" ht="12.75">
      <c r="A314" s="73" t="s">
        <v>365</v>
      </c>
      <c r="B314" s="74">
        <v>7698</v>
      </c>
      <c r="C314" s="73" t="s">
        <v>55</v>
      </c>
      <c r="D314" s="74">
        <v>398296872</v>
      </c>
      <c r="E314" s="76">
        <v>0.349044</v>
      </c>
      <c r="F314" s="76">
        <v>0</v>
      </c>
      <c r="G314" s="76">
        <v>0.349044</v>
      </c>
      <c r="H314" s="75">
        <v>1390231.05</v>
      </c>
    </row>
    <row r="315" spans="1:8" ht="12.75">
      <c r="A315" s="73" t="s">
        <v>366</v>
      </c>
      <c r="B315" s="74">
        <v>409</v>
      </c>
      <c r="C315" s="73" t="s">
        <v>79</v>
      </c>
      <c r="D315" s="74">
        <v>20257199</v>
      </c>
      <c r="E315" s="76">
        <v>0.30507700000000004</v>
      </c>
      <c r="F315" s="76">
        <v>0.592382</v>
      </c>
      <c r="G315" s="76">
        <v>0.897459</v>
      </c>
      <c r="H315" s="75">
        <v>181800.9</v>
      </c>
    </row>
    <row r="316" spans="1:8" ht="12.75">
      <c r="A316" s="73" t="s">
        <v>367</v>
      </c>
      <c r="B316" s="74">
        <v>105</v>
      </c>
      <c r="C316" s="73" t="s">
        <v>257</v>
      </c>
      <c r="D316" s="74">
        <v>3472099</v>
      </c>
      <c r="E316" s="76">
        <v>0.39561</v>
      </c>
      <c r="F316" s="76">
        <v>0</v>
      </c>
      <c r="G316" s="76">
        <v>0.39561</v>
      </c>
      <c r="H316" s="75">
        <v>13736.05</v>
      </c>
    </row>
    <row r="317" spans="1:8" ht="12.75">
      <c r="A317" s="73" t="s">
        <v>368</v>
      </c>
      <c r="B317" s="74">
        <v>36</v>
      </c>
      <c r="C317" s="73" t="s">
        <v>245</v>
      </c>
      <c r="D317" s="74">
        <v>1098064</v>
      </c>
      <c r="E317" s="76">
        <v>0.45</v>
      </c>
      <c r="F317" s="76">
        <v>0</v>
      </c>
      <c r="G317" s="76">
        <v>0.45</v>
      </c>
      <c r="H317" s="75">
        <v>4941.37</v>
      </c>
    </row>
    <row r="318" spans="1:8" ht="12.75">
      <c r="A318" s="73" t="s">
        <v>369</v>
      </c>
      <c r="B318" s="74">
        <v>569</v>
      </c>
      <c r="C318" s="73" t="s">
        <v>33</v>
      </c>
      <c r="D318" s="74">
        <v>30136453</v>
      </c>
      <c r="E318" s="76">
        <v>0.28456300000000007</v>
      </c>
      <c r="F318" s="76">
        <v>0.247407</v>
      </c>
      <c r="G318" s="76">
        <v>0.53197</v>
      </c>
      <c r="H318" s="75">
        <v>160317.04</v>
      </c>
    </row>
    <row r="319" spans="1:8" ht="12.75">
      <c r="A319" s="73" t="s">
        <v>370</v>
      </c>
      <c r="B319" s="74">
        <v>301</v>
      </c>
      <c r="C319" s="73" t="s">
        <v>59</v>
      </c>
      <c r="D319" s="74">
        <v>8162992</v>
      </c>
      <c r="E319" s="76">
        <v>0.5</v>
      </c>
      <c r="F319" s="76">
        <v>0.208237</v>
      </c>
      <c r="G319" s="76">
        <v>0.708237</v>
      </c>
      <c r="H319" s="75">
        <v>57814.02</v>
      </c>
    </row>
    <row r="320" spans="1:8" ht="12.75">
      <c r="A320" s="73" t="s">
        <v>371</v>
      </c>
      <c r="B320" s="74">
        <v>112</v>
      </c>
      <c r="C320" s="73" t="s">
        <v>257</v>
      </c>
      <c r="D320" s="74">
        <v>4122005</v>
      </c>
      <c r="E320" s="76">
        <v>0.35529</v>
      </c>
      <c r="F320" s="76">
        <v>0</v>
      </c>
      <c r="G320" s="76">
        <v>0.35529</v>
      </c>
      <c r="H320" s="75">
        <v>14645.1</v>
      </c>
    </row>
    <row r="321" spans="1:8" ht="12.75">
      <c r="A321" s="73" t="s">
        <v>372</v>
      </c>
      <c r="B321" s="74">
        <v>114</v>
      </c>
      <c r="C321" s="73" t="s">
        <v>33</v>
      </c>
      <c r="D321" s="74">
        <v>2572801</v>
      </c>
      <c r="E321" s="76">
        <v>0.235541</v>
      </c>
      <c r="F321" s="76">
        <v>0</v>
      </c>
      <c r="G321" s="76">
        <v>0.235541</v>
      </c>
      <c r="H321" s="75">
        <v>6060.05</v>
      </c>
    </row>
    <row r="322" spans="1:8" ht="12.75">
      <c r="A322" s="73" t="s">
        <v>373</v>
      </c>
      <c r="B322" s="74">
        <v>363</v>
      </c>
      <c r="C322" s="73" t="s">
        <v>22</v>
      </c>
      <c r="D322" s="74">
        <v>14301926</v>
      </c>
      <c r="E322" s="76">
        <v>0.338975</v>
      </c>
      <c r="F322" s="76">
        <v>0</v>
      </c>
      <c r="G322" s="76">
        <v>0.338975</v>
      </c>
      <c r="H322" s="75">
        <v>48480.04</v>
      </c>
    </row>
    <row r="323" spans="1:8" ht="12.75">
      <c r="A323" s="73" t="s">
        <v>374</v>
      </c>
      <c r="B323" s="74">
        <v>128</v>
      </c>
      <c r="C323" s="73" t="s">
        <v>157</v>
      </c>
      <c r="D323" s="74">
        <v>1898875</v>
      </c>
      <c r="E323" s="76">
        <v>0.450003</v>
      </c>
      <c r="F323" s="76">
        <v>0</v>
      </c>
      <c r="G323" s="76">
        <v>0.450003</v>
      </c>
      <c r="H323" s="75">
        <v>8545.1</v>
      </c>
    </row>
    <row r="324" spans="1:8" ht="12.75">
      <c r="A324" s="73" t="s">
        <v>375</v>
      </c>
      <c r="B324" s="74">
        <v>2090</v>
      </c>
      <c r="C324" s="73" t="s">
        <v>67</v>
      </c>
      <c r="D324" s="74">
        <v>99244825</v>
      </c>
      <c r="E324" s="76">
        <v>0.483228</v>
      </c>
      <c r="F324" s="76">
        <v>0.065951</v>
      </c>
      <c r="G324" s="76">
        <v>0.549179</v>
      </c>
      <c r="H324" s="75">
        <v>545034.1</v>
      </c>
    </row>
    <row r="325" spans="1:8" ht="12.75">
      <c r="A325" s="73" t="s">
        <v>376</v>
      </c>
      <c r="B325" s="74">
        <v>136</v>
      </c>
      <c r="C325" s="73" t="s">
        <v>20</v>
      </c>
      <c r="D325" s="74">
        <v>5610568</v>
      </c>
      <c r="E325" s="76">
        <v>0.479071</v>
      </c>
      <c r="F325" s="76">
        <v>0</v>
      </c>
      <c r="G325" s="76">
        <v>0.479071</v>
      </c>
      <c r="H325" s="75">
        <v>26878.79</v>
      </c>
    </row>
    <row r="326" spans="1:8" ht="12.75">
      <c r="A326" s="73" t="s">
        <v>377</v>
      </c>
      <c r="B326" s="74">
        <v>285</v>
      </c>
      <c r="C326" s="73" t="s">
        <v>234</v>
      </c>
      <c r="D326" s="74">
        <v>13093675</v>
      </c>
      <c r="E326" s="76">
        <v>0.383543</v>
      </c>
      <c r="F326" s="76">
        <v>0</v>
      </c>
      <c r="G326" s="76">
        <v>0.383543</v>
      </c>
      <c r="H326" s="75">
        <v>50220.2</v>
      </c>
    </row>
    <row r="327" spans="1:8" ht="12.75">
      <c r="A327" s="73" t="s">
        <v>378</v>
      </c>
      <c r="B327" s="74">
        <v>816</v>
      </c>
      <c r="C327" s="73" t="s">
        <v>257</v>
      </c>
      <c r="D327" s="74">
        <v>15326627</v>
      </c>
      <c r="E327" s="76">
        <v>0.45674</v>
      </c>
      <c r="F327" s="76">
        <v>0</v>
      </c>
      <c r="G327" s="76">
        <v>0.45674</v>
      </c>
      <c r="H327" s="75">
        <v>70003.35</v>
      </c>
    </row>
    <row r="328" spans="1:8" ht="12.75">
      <c r="A328" s="73" t="s">
        <v>379</v>
      </c>
      <c r="B328" s="74">
        <v>2923</v>
      </c>
      <c r="C328" s="73" t="s">
        <v>46</v>
      </c>
      <c r="D328" s="74">
        <v>191081152</v>
      </c>
      <c r="E328" s="76">
        <v>0.443438</v>
      </c>
      <c r="F328" s="76">
        <v>0.135</v>
      </c>
      <c r="G328" s="76">
        <v>0.578438</v>
      </c>
      <c r="H328" s="75">
        <v>1105288.62</v>
      </c>
    </row>
    <row r="329" spans="1:8" ht="12.75">
      <c r="A329" s="73" t="s">
        <v>380</v>
      </c>
      <c r="B329" s="74">
        <v>1702</v>
      </c>
      <c r="C329" s="73" t="s">
        <v>257</v>
      </c>
      <c r="D329" s="74">
        <v>54748385</v>
      </c>
      <c r="E329" s="76">
        <v>0.47591</v>
      </c>
      <c r="F329" s="76">
        <v>0</v>
      </c>
      <c r="G329" s="76">
        <v>0.47591</v>
      </c>
      <c r="H329" s="75">
        <v>260554.16</v>
      </c>
    </row>
    <row r="330" spans="1:8" ht="12.75">
      <c r="A330" s="73" t="s">
        <v>381</v>
      </c>
      <c r="B330" s="74">
        <v>1</v>
      </c>
      <c r="C330" s="73" t="s">
        <v>108</v>
      </c>
      <c r="D330" s="74">
        <v>32492</v>
      </c>
      <c r="E330" s="76">
        <v>0</v>
      </c>
      <c r="F330" s="76">
        <v>0</v>
      </c>
      <c r="G330" s="76">
        <v>0</v>
      </c>
      <c r="H330" s="75">
        <v>0</v>
      </c>
    </row>
    <row r="331" spans="1:8" ht="12.75">
      <c r="A331" s="73" t="s">
        <v>382</v>
      </c>
      <c r="B331" s="74">
        <v>284</v>
      </c>
      <c r="C331" s="73" t="s">
        <v>161</v>
      </c>
      <c r="D331" s="74">
        <v>21806022</v>
      </c>
      <c r="E331" s="76">
        <v>0.402962</v>
      </c>
      <c r="F331" s="76">
        <v>0</v>
      </c>
      <c r="G331" s="76">
        <v>0.402962</v>
      </c>
      <c r="H331" s="75">
        <v>87870.27</v>
      </c>
    </row>
    <row r="332" spans="1:8" ht="12.75">
      <c r="A332" s="73" t="s">
        <v>383</v>
      </c>
      <c r="B332" s="74">
        <v>32</v>
      </c>
      <c r="C332" s="73" t="s">
        <v>185</v>
      </c>
      <c r="D332" s="74">
        <v>1231951</v>
      </c>
      <c r="E332" s="76">
        <v>0.442695</v>
      </c>
      <c r="F332" s="76">
        <v>0</v>
      </c>
      <c r="G332" s="76">
        <v>0.442695</v>
      </c>
      <c r="H332" s="75">
        <v>5453.92</v>
      </c>
    </row>
    <row r="333" spans="1:8" ht="12.75">
      <c r="A333" s="73" t="s">
        <v>61</v>
      </c>
      <c r="B333" s="74">
        <v>921</v>
      </c>
      <c r="C333" s="73" t="s">
        <v>257</v>
      </c>
      <c r="D333" s="74">
        <v>43545484</v>
      </c>
      <c r="E333" s="76">
        <v>0.45</v>
      </c>
      <c r="F333" s="76">
        <v>0</v>
      </c>
      <c r="G333" s="76">
        <v>0.45</v>
      </c>
      <c r="H333" s="75">
        <v>195955.27</v>
      </c>
    </row>
    <row r="334" spans="1:8" ht="12.75">
      <c r="A334" s="73" t="s">
        <v>384</v>
      </c>
      <c r="B334" s="74">
        <v>135</v>
      </c>
      <c r="C334" s="73" t="s">
        <v>33</v>
      </c>
      <c r="D334" s="74">
        <v>5548277</v>
      </c>
      <c r="E334" s="76">
        <v>0.176578</v>
      </c>
      <c r="F334" s="76">
        <v>0</v>
      </c>
      <c r="G334" s="76">
        <v>0.176578</v>
      </c>
      <c r="H334" s="75">
        <v>9797.08</v>
      </c>
    </row>
    <row r="335" spans="1:8" ht="12.75">
      <c r="A335" s="73" t="s">
        <v>386</v>
      </c>
      <c r="B335" s="74">
        <v>509</v>
      </c>
      <c r="C335" s="73" t="s">
        <v>385</v>
      </c>
      <c r="D335" s="74">
        <v>14956782</v>
      </c>
      <c r="E335" s="76">
        <v>0.383231</v>
      </c>
      <c r="F335" s="76">
        <v>0</v>
      </c>
      <c r="G335" s="76">
        <v>0.383231</v>
      </c>
      <c r="H335" s="75">
        <v>57319.06</v>
      </c>
    </row>
    <row r="336" spans="1:8" ht="12.75">
      <c r="A336" s="73" t="s">
        <v>387</v>
      </c>
      <c r="B336" s="74">
        <v>236</v>
      </c>
      <c r="C336" s="73" t="s">
        <v>18</v>
      </c>
      <c r="D336" s="74">
        <v>13837587</v>
      </c>
      <c r="E336" s="76">
        <v>0.248165</v>
      </c>
      <c r="F336" s="76">
        <v>0</v>
      </c>
      <c r="G336" s="76">
        <v>0.248165</v>
      </c>
      <c r="H336" s="75">
        <v>34340.11</v>
      </c>
    </row>
    <row r="337" spans="1:8" ht="12.75">
      <c r="A337" s="73" t="s">
        <v>388</v>
      </c>
      <c r="B337" s="74">
        <v>463</v>
      </c>
      <c r="C337" s="73" t="s">
        <v>18</v>
      </c>
      <c r="D337" s="74">
        <v>21369441</v>
      </c>
      <c r="E337" s="76">
        <v>0.45</v>
      </c>
      <c r="F337" s="76">
        <v>0</v>
      </c>
      <c r="G337" s="76">
        <v>0.45</v>
      </c>
      <c r="H337" s="75">
        <v>96162.58</v>
      </c>
    </row>
    <row r="338" spans="1:8" ht="12.75">
      <c r="A338" s="73" t="s">
        <v>389</v>
      </c>
      <c r="B338" s="74">
        <v>84</v>
      </c>
      <c r="C338" s="73" t="s">
        <v>108</v>
      </c>
      <c r="D338" s="74">
        <v>1321162</v>
      </c>
      <c r="E338" s="76">
        <v>0.45</v>
      </c>
      <c r="F338" s="76">
        <v>0</v>
      </c>
      <c r="G338" s="76">
        <v>0.45</v>
      </c>
      <c r="H338" s="75">
        <v>5945.38</v>
      </c>
    </row>
    <row r="339" spans="1:8" ht="12.75">
      <c r="A339" s="73" t="s">
        <v>390</v>
      </c>
      <c r="B339" s="74">
        <v>106</v>
      </c>
      <c r="C339" s="73" t="s">
        <v>95</v>
      </c>
      <c r="D339" s="74">
        <v>2093313</v>
      </c>
      <c r="E339" s="76">
        <v>0.449997</v>
      </c>
      <c r="F339" s="76">
        <v>0</v>
      </c>
      <c r="G339" s="76">
        <v>0.449997</v>
      </c>
      <c r="H339" s="75">
        <v>9420.05</v>
      </c>
    </row>
    <row r="340" spans="1:8" ht="12.75">
      <c r="A340" s="73" t="s">
        <v>391</v>
      </c>
      <c r="B340" s="74">
        <v>7289</v>
      </c>
      <c r="C340" s="73" t="s">
        <v>122</v>
      </c>
      <c r="D340" s="74">
        <v>355925776</v>
      </c>
      <c r="E340" s="76">
        <v>0.35454399999999997</v>
      </c>
      <c r="F340" s="76">
        <v>0.114949</v>
      </c>
      <c r="G340" s="76">
        <v>0.469493</v>
      </c>
      <c r="H340" s="75">
        <v>1671048.19</v>
      </c>
    </row>
    <row r="341" spans="1:8" ht="12.75">
      <c r="A341" s="73" t="s">
        <v>392</v>
      </c>
      <c r="B341" s="74">
        <v>204</v>
      </c>
      <c r="C341" s="73" t="s">
        <v>18</v>
      </c>
      <c r="D341" s="74">
        <v>7722295</v>
      </c>
      <c r="E341" s="76">
        <v>0.449348</v>
      </c>
      <c r="F341" s="76">
        <v>0</v>
      </c>
      <c r="G341" s="76">
        <v>0.449348</v>
      </c>
      <c r="H341" s="75">
        <v>34699.99</v>
      </c>
    </row>
    <row r="342" spans="1:8" ht="12.75">
      <c r="A342" s="73" t="s">
        <v>393</v>
      </c>
      <c r="B342" s="74">
        <v>1621</v>
      </c>
      <c r="C342" s="73" t="s">
        <v>118</v>
      </c>
      <c r="D342" s="74">
        <v>69299422</v>
      </c>
      <c r="E342" s="76">
        <v>0.756435</v>
      </c>
      <c r="F342" s="76">
        <v>0</v>
      </c>
      <c r="G342" s="76">
        <v>0.756435</v>
      </c>
      <c r="H342" s="75">
        <v>524205.07</v>
      </c>
    </row>
    <row r="343" spans="1:8" ht="12.75">
      <c r="A343" s="73" t="s">
        <v>394</v>
      </c>
      <c r="B343" s="74">
        <v>488</v>
      </c>
      <c r="C343" s="73" t="s">
        <v>285</v>
      </c>
      <c r="D343" s="74">
        <v>11384622</v>
      </c>
      <c r="E343" s="76">
        <v>0.5</v>
      </c>
      <c r="F343" s="76">
        <v>0</v>
      </c>
      <c r="G343" s="76">
        <v>0.5</v>
      </c>
      <c r="H343" s="75">
        <v>56923.55</v>
      </c>
    </row>
    <row r="344" spans="1:8" ht="12.75">
      <c r="A344" s="73" t="s">
        <v>41</v>
      </c>
      <c r="B344" s="74">
        <v>149</v>
      </c>
      <c r="C344" s="73" t="s">
        <v>41</v>
      </c>
      <c r="D344" s="74">
        <v>3444032</v>
      </c>
      <c r="E344" s="76">
        <v>0.447114</v>
      </c>
      <c r="F344" s="76">
        <v>0</v>
      </c>
      <c r="G344" s="76">
        <v>0.447114</v>
      </c>
      <c r="H344" s="75">
        <v>15399</v>
      </c>
    </row>
    <row r="345" spans="1:8" ht="12.75">
      <c r="A345" s="73" t="s">
        <v>594</v>
      </c>
      <c r="B345" s="74">
        <v>20</v>
      </c>
      <c r="C345" s="73" t="s">
        <v>157</v>
      </c>
      <c r="D345" s="74">
        <v>488284</v>
      </c>
      <c r="E345" s="76">
        <v>0</v>
      </c>
      <c r="F345" s="76">
        <v>0</v>
      </c>
      <c r="G345" s="76">
        <v>0</v>
      </c>
      <c r="H345" s="75">
        <v>0</v>
      </c>
    </row>
    <row r="346" spans="1:8" ht="12.75">
      <c r="A346" s="73" t="s">
        <v>395</v>
      </c>
      <c r="B346" s="74">
        <v>325</v>
      </c>
      <c r="C346" s="73" t="s">
        <v>12</v>
      </c>
      <c r="D346" s="74">
        <v>7293511</v>
      </c>
      <c r="E346" s="76">
        <v>0.449989</v>
      </c>
      <c r="F346" s="76">
        <v>0</v>
      </c>
      <c r="G346" s="76">
        <v>0.449989</v>
      </c>
      <c r="H346" s="75">
        <v>32820.23</v>
      </c>
    </row>
    <row r="347" spans="1:8" ht="12.75">
      <c r="A347" s="73" t="s">
        <v>396</v>
      </c>
      <c r="B347" s="74">
        <v>721</v>
      </c>
      <c r="C347" s="73" t="s">
        <v>59</v>
      </c>
      <c r="D347" s="74">
        <v>21017938</v>
      </c>
      <c r="E347" s="76">
        <v>0.45</v>
      </c>
      <c r="F347" s="76">
        <v>0</v>
      </c>
      <c r="G347" s="76">
        <v>0.45</v>
      </c>
      <c r="H347" s="75">
        <v>94581.01</v>
      </c>
    </row>
    <row r="348" spans="1:8" ht="12.75">
      <c r="A348" s="73" t="s">
        <v>396</v>
      </c>
      <c r="B348" s="74">
        <v>721</v>
      </c>
      <c r="C348" s="73" t="s">
        <v>161</v>
      </c>
      <c r="D348" s="74">
        <v>373191</v>
      </c>
      <c r="E348" s="76">
        <v>0.45</v>
      </c>
      <c r="F348" s="76">
        <v>0</v>
      </c>
      <c r="G348" s="76">
        <v>0.45</v>
      </c>
      <c r="H348" s="75">
        <v>1679.36</v>
      </c>
    </row>
    <row r="349" spans="1:8" ht="12.75">
      <c r="A349" s="73" t="s">
        <v>397</v>
      </c>
      <c r="B349" s="74">
        <v>97</v>
      </c>
      <c r="C349" s="73" t="s">
        <v>57</v>
      </c>
      <c r="D349" s="74">
        <v>1933316</v>
      </c>
      <c r="E349" s="76">
        <v>0.449966</v>
      </c>
      <c r="F349" s="76">
        <v>0.355044</v>
      </c>
      <c r="G349" s="76">
        <v>0.80501</v>
      </c>
      <c r="H349" s="75">
        <v>15563.37</v>
      </c>
    </row>
    <row r="350" spans="1:8" ht="12.75">
      <c r="A350" s="73" t="s">
        <v>398</v>
      </c>
      <c r="B350" s="74">
        <v>369</v>
      </c>
      <c r="C350" s="73" t="s">
        <v>205</v>
      </c>
      <c r="D350" s="74">
        <v>7846544</v>
      </c>
      <c r="E350" s="76">
        <v>0.449994</v>
      </c>
      <c r="F350" s="76">
        <v>0</v>
      </c>
      <c r="G350" s="76">
        <v>0.449994</v>
      </c>
      <c r="H350" s="75">
        <v>35309.09</v>
      </c>
    </row>
    <row r="351" spans="1:8" ht="12.75">
      <c r="A351" s="73" t="s">
        <v>399</v>
      </c>
      <c r="B351" s="74">
        <v>370</v>
      </c>
      <c r="C351" s="73" t="s">
        <v>63</v>
      </c>
      <c r="D351" s="74">
        <v>13142931</v>
      </c>
      <c r="E351" s="76">
        <v>0.457051</v>
      </c>
      <c r="F351" s="76">
        <v>0.076056</v>
      </c>
      <c r="G351" s="76">
        <v>0.533107</v>
      </c>
      <c r="H351" s="75">
        <v>70065.82</v>
      </c>
    </row>
    <row r="352" spans="1:8" ht="12.75">
      <c r="A352" s="73" t="s">
        <v>400</v>
      </c>
      <c r="B352" s="74">
        <v>21</v>
      </c>
      <c r="C352" s="73" t="s">
        <v>285</v>
      </c>
      <c r="D352" s="74">
        <v>937724</v>
      </c>
      <c r="E352" s="76">
        <v>0.269269</v>
      </c>
      <c r="F352" s="76">
        <v>0</v>
      </c>
      <c r="G352" s="76">
        <v>0.269269</v>
      </c>
      <c r="H352" s="75">
        <v>2525.07</v>
      </c>
    </row>
    <row r="353" spans="1:8" ht="12.75">
      <c r="A353" s="73" t="s">
        <v>401</v>
      </c>
      <c r="B353" s="74">
        <v>24210</v>
      </c>
      <c r="C353" s="73" t="s">
        <v>59</v>
      </c>
      <c r="D353" s="74">
        <v>1467643417</v>
      </c>
      <c r="E353" s="76">
        <v>0.215517</v>
      </c>
      <c r="F353" s="76">
        <v>0.036548</v>
      </c>
      <c r="G353" s="76">
        <v>0.252065</v>
      </c>
      <c r="H353" s="75">
        <v>3699413.56</v>
      </c>
    </row>
    <row r="354" spans="1:8" ht="12.75">
      <c r="A354" s="73" t="s">
        <v>402</v>
      </c>
      <c r="B354" s="74">
        <v>43</v>
      </c>
      <c r="C354" s="73" t="s">
        <v>46</v>
      </c>
      <c r="D354" s="74">
        <v>2234184</v>
      </c>
      <c r="E354" s="76">
        <v>0.177888</v>
      </c>
      <c r="F354" s="76">
        <v>0</v>
      </c>
      <c r="G354" s="76">
        <v>0.177888</v>
      </c>
      <c r="H354" s="75">
        <v>3974.37</v>
      </c>
    </row>
    <row r="355" spans="1:8" ht="12.75">
      <c r="A355" s="73" t="s">
        <v>403</v>
      </c>
      <c r="B355" s="74">
        <v>1177</v>
      </c>
      <c r="C355" s="73" t="s">
        <v>205</v>
      </c>
      <c r="D355" s="74">
        <v>47202970</v>
      </c>
      <c r="E355" s="76">
        <v>0.449999</v>
      </c>
      <c r="F355" s="76">
        <v>0</v>
      </c>
      <c r="G355" s="76">
        <v>0.449999</v>
      </c>
      <c r="H355" s="75">
        <v>212413.3</v>
      </c>
    </row>
    <row r="356" spans="1:8" ht="12.75">
      <c r="A356" s="73" t="s">
        <v>404</v>
      </c>
      <c r="B356" s="74">
        <v>297</v>
      </c>
      <c r="C356" s="73" t="s">
        <v>27</v>
      </c>
      <c r="D356" s="74">
        <v>13740020</v>
      </c>
      <c r="E356" s="76">
        <v>0.934997</v>
      </c>
      <c r="F356" s="76">
        <v>0</v>
      </c>
      <c r="G356" s="76">
        <v>0.934997</v>
      </c>
      <c r="H356" s="75">
        <v>128468.88</v>
      </c>
    </row>
    <row r="357" spans="1:8" ht="12.75">
      <c r="A357" s="73" t="s">
        <v>405</v>
      </c>
      <c r="B357" s="74">
        <v>24733</v>
      </c>
      <c r="C357" s="73" t="s">
        <v>102</v>
      </c>
      <c r="D357" s="74">
        <v>1550185119</v>
      </c>
      <c r="E357" s="76">
        <v>0.35254700000000005</v>
      </c>
      <c r="F357" s="76">
        <v>0.150477</v>
      </c>
      <c r="G357" s="76">
        <v>0.503024</v>
      </c>
      <c r="H357" s="75">
        <v>7797810.15</v>
      </c>
    </row>
    <row r="358" spans="1:8" ht="12.75">
      <c r="A358" s="73" t="s">
        <v>407</v>
      </c>
      <c r="B358" s="74">
        <v>66</v>
      </c>
      <c r="C358" s="73" t="s">
        <v>285</v>
      </c>
      <c r="D358" s="74">
        <v>852302</v>
      </c>
      <c r="E358" s="76">
        <v>0.444385</v>
      </c>
      <c r="F358" s="76">
        <v>0</v>
      </c>
      <c r="G358" s="76">
        <v>0.444385</v>
      </c>
      <c r="H358" s="75">
        <v>3787.66</v>
      </c>
    </row>
    <row r="359" spans="1:8" ht="12.75">
      <c r="A359" s="73" t="s">
        <v>408</v>
      </c>
      <c r="B359" s="74">
        <v>322</v>
      </c>
      <c r="C359" s="73" t="s">
        <v>118</v>
      </c>
      <c r="D359" s="74">
        <v>4692280</v>
      </c>
      <c r="E359" s="76">
        <v>1.053197</v>
      </c>
      <c r="F359" s="76">
        <v>0</v>
      </c>
      <c r="G359" s="76">
        <v>1.053197</v>
      </c>
      <c r="H359" s="75">
        <v>49419.07</v>
      </c>
    </row>
    <row r="360" spans="1:8" ht="12.75">
      <c r="A360" s="73" t="s">
        <v>409</v>
      </c>
      <c r="B360" s="74">
        <v>1244</v>
      </c>
      <c r="C360" s="73" t="s">
        <v>174</v>
      </c>
      <c r="D360" s="74">
        <v>51245078</v>
      </c>
      <c r="E360" s="76">
        <v>0.49999999999999994</v>
      </c>
      <c r="F360" s="76">
        <v>0.334776</v>
      </c>
      <c r="G360" s="76">
        <v>0.834776</v>
      </c>
      <c r="H360" s="75">
        <v>427784.84</v>
      </c>
    </row>
    <row r="361" spans="1:8" ht="12.75">
      <c r="A361" s="73" t="s">
        <v>410</v>
      </c>
      <c r="B361" s="74">
        <v>23</v>
      </c>
      <c r="C361" s="73" t="s">
        <v>71</v>
      </c>
      <c r="D361" s="74">
        <v>468661</v>
      </c>
      <c r="E361" s="76">
        <v>0.164084</v>
      </c>
      <c r="F361" s="76">
        <v>0.215721</v>
      </c>
      <c r="G361" s="76">
        <v>0.379805</v>
      </c>
      <c r="H361" s="75">
        <v>1780.09</v>
      </c>
    </row>
    <row r="362" spans="1:8" ht="12.75">
      <c r="A362" s="73" t="s">
        <v>411</v>
      </c>
      <c r="B362" s="74">
        <v>151</v>
      </c>
      <c r="C362" s="73" t="s">
        <v>22</v>
      </c>
      <c r="D362" s="74">
        <v>3061867</v>
      </c>
      <c r="E362" s="76">
        <v>0.45</v>
      </c>
      <c r="F362" s="76">
        <v>0</v>
      </c>
      <c r="G362" s="76">
        <v>0.45</v>
      </c>
      <c r="H362" s="75">
        <v>13778.5</v>
      </c>
    </row>
    <row r="363" spans="1:8" ht="12.75">
      <c r="A363" s="73" t="s">
        <v>412</v>
      </c>
      <c r="B363" s="74">
        <v>127</v>
      </c>
      <c r="C363" s="73" t="s">
        <v>0</v>
      </c>
      <c r="D363" s="74">
        <v>2185973</v>
      </c>
      <c r="E363" s="76">
        <v>0.45</v>
      </c>
      <c r="F363" s="76">
        <v>0</v>
      </c>
      <c r="G363" s="76">
        <v>0.45</v>
      </c>
      <c r="H363" s="75">
        <v>9837.02</v>
      </c>
    </row>
    <row r="364" spans="1:8" ht="12.75">
      <c r="A364" s="73" t="s">
        <v>413</v>
      </c>
      <c r="B364" s="74">
        <v>307</v>
      </c>
      <c r="C364" s="73" t="s">
        <v>2</v>
      </c>
      <c r="D364" s="74">
        <v>9416146</v>
      </c>
      <c r="E364" s="76">
        <v>0.371625</v>
      </c>
      <c r="F364" s="76">
        <v>0</v>
      </c>
      <c r="G364" s="76">
        <v>0.371625</v>
      </c>
      <c r="H364" s="75">
        <v>34992.85</v>
      </c>
    </row>
    <row r="365" spans="1:8" ht="12.75">
      <c r="A365" s="73" t="s">
        <v>414</v>
      </c>
      <c r="B365" s="74">
        <v>4737</v>
      </c>
      <c r="C365" s="73" t="s">
        <v>114</v>
      </c>
      <c r="D365" s="74">
        <v>291813611</v>
      </c>
      <c r="E365" s="76">
        <v>0.364619</v>
      </c>
      <c r="F365" s="76">
        <v>0.027705</v>
      </c>
      <c r="G365" s="76">
        <v>0.392324</v>
      </c>
      <c r="H365" s="75">
        <v>1144857.92</v>
      </c>
    </row>
    <row r="366" spans="1:8" ht="12.75">
      <c r="A366" s="73" t="s">
        <v>415</v>
      </c>
      <c r="B366" s="74">
        <v>115</v>
      </c>
      <c r="C366" s="73" t="s">
        <v>234</v>
      </c>
      <c r="D366" s="74">
        <v>4319318</v>
      </c>
      <c r="E366" s="76">
        <v>0.449978</v>
      </c>
      <c r="F366" s="76">
        <v>0</v>
      </c>
      <c r="G366" s="76">
        <v>0.449978</v>
      </c>
      <c r="H366" s="75">
        <v>19436.18</v>
      </c>
    </row>
    <row r="367" spans="1:8" ht="12.75">
      <c r="A367" s="73" t="s">
        <v>416</v>
      </c>
      <c r="B367" s="74">
        <v>450144</v>
      </c>
      <c r="C367" s="73" t="s">
        <v>85</v>
      </c>
      <c r="D367" s="74">
        <v>32922338945</v>
      </c>
      <c r="E367" s="76">
        <v>0.27157</v>
      </c>
      <c r="F367" s="76">
        <v>0.20765</v>
      </c>
      <c r="G367" s="76">
        <v>0.47922</v>
      </c>
      <c r="H367" s="75">
        <v>157770438.28</v>
      </c>
    </row>
    <row r="368" spans="1:8" ht="12.75">
      <c r="A368" s="73" t="s">
        <v>406</v>
      </c>
      <c r="B368" s="74">
        <v>3705</v>
      </c>
      <c r="C368" s="73" t="s">
        <v>37</v>
      </c>
      <c r="D368" s="74">
        <v>179209662</v>
      </c>
      <c r="E368" s="76">
        <v>0.47322600000000004</v>
      </c>
      <c r="F368" s="76">
        <v>0</v>
      </c>
      <c r="G368" s="76">
        <v>0.47322600000000004</v>
      </c>
      <c r="H368" s="75">
        <v>848072.68</v>
      </c>
    </row>
    <row r="369" spans="1:8" ht="12.75">
      <c r="A369" s="73" t="s">
        <v>417</v>
      </c>
      <c r="B369" s="74">
        <v>63</v>
      </c>
      <c r="C369" s="73" t="s">
        <v>154</v>
      </c>
      <c r="D369" s="74">
        <v>1928944</v>
      </c>
      <c r="E369" s="76">
        <v>0.24948900000000007</v>
      </c>
      <c r="F369" s="76">
        <v>0.579981</v>
      </c>
      <c r="G369" s="76">
        <v>0.82947</v>
      </c>
      <c r="H369" s="75">
        <v>16000.35</v>
      </c>
    </row>
    <row r="370" spans="1:8" ht="12.75">
      <c r="A370" s="73" t="s">
        <v>418</v>
      </c>
      <c r="B370" s="74">
        <v>379</v>
      </c>
      <c r="C370" s="73" t="s">
        <v>118</v>
      </c>
      <c r="D370" s="74">
        <v>15000227</v>
      </c>
      <c r="E370" s="76">
        <v>0.5</v>
      </c>
      <c r="F370" s="76">
        <v>0.07882</v>
      </c>
      <c r="G370" s="76">
        <v>0.57882</v>
      </c>
      <c r="H370" s="75">
        <v>86825.17</v>
      </c>
    </row>
    <row r="371" spans="1:8" ht="12.75">
      <c r="A371" s="73" t="s">
        <v>419</v>
      </c>
      <c r="B371" s="74">
        <v>2112</v>
      </c>
      <c r="C371" s="73" t="s">
        <v>27</v>
      </c>
      <c r="D371" s="74">
        <v>116714937</v>
      </c>
      <c r="E371" s="76">
        <v>0.44981</v>
      </c>
      <c r="F371" s="76">
        <v>0.239898</v>
      </c>
      <c r="G371" s="76">
        <v>0.689708</v>
      </c>
      <c r="H371" s="75">
        <v>804992.34</v>
      </c>
    </row>
    <row r="372" spans="1:8" ht="12.75">
      <c r="A372" s="73" t="s">
        <v>420</v>
      </c>
      <c r="B372" s="74">
        <v>386</v>
      </c>
      <c r="C372" s="73" t="s">
        <v>16</v>
      </c>
      <c r="D372" s="74">
        <v>9816204</v>
      </c>
      <c r="E372" s="76">
        <v>0.499999</v>
      </c>
      <c r="F372" s="76">
        <v>0</v>
      </c>
      <c r="G372" s="76">
        <v>0.499999</v>
      </c>
      <c r="H372" s="75">
        <v>49081.14</v>
      </c>
    </row>
    <row r="373" spans="1:8" ht="12.75">
      <c r="A373" s="73" t="s">
        <v>422</v>
      </c>
      <c r="B373" s="74">
        <v>880</v>
      </c>
      <c r="C373" s="73" t="s">
        <v>421</v>
      </c>
      <c r="D373" s="74">
        <v>34448491</v>
      </c>
      <c r="E373" s="76">
        <v>0.49999999999999994</v>
      </c>
      <c r="F373" s="76">
        <v>0.300001</v>
      </c>
      <c r="G373" s="76">
        <v>0.800001</v>
      </c>
      <c r="H373" s="75">
        <v>275590.53</v>
      </c>
    </row>
    <row r="374" spans="1:8" ht="12.75">
      <c r="A374" s="73" t="s">
        <v>423</v>
      </c>
      <c r="B374" s="74">
        <v>884</v>
      </c>
      <c r="C374" s="73" t="s">
        <v>338</v>
      </c>
      <c r="D374" s="74">
        <v>27872429</v>
      </c>
      <c r="E374" s="76">
        <v>0.18950000000000003</v>
      </c>
      <c r="F374" s="76">
        <v>0.197514</v>
      </c>
      <c r="G374" s="76">
        <v>0.387014</v>
      </c>
      <c r="H374" s="75">
        <v>107871.15</v>
      </c>
    </row>
    <row r="375" spans="1:8" ht="12.75">
      <c r="A375" s="73" t="s">
        <v>424</v>
      </c>
      <c r="B375" s="74">
        <v>783</v>
      </c>
      <c r="C375" s="73" t="s">
        <v>245</v>
      </c>
      <c r="D375" s="74">
        <v>40673755</v>
      </c>
      <c r="E375" s="76">
        <v>0.42999999999999994</v>
      </c>
      <c r="F375" s="76">
        <v>0.27044</v>
      </c>
      <c r="G375" s="76">
        <v>0.70044</v>
      </c>
      <c r="H375" s="75">
        <v>284895.21</v>
      </c>
    </row>
    <row r="376" spans="1:8" ht="12.75">
      <c r="A376" s="73" t="s">
        <v>122</v>
      </c>
      <c r="B376" s="74">
        <v>171</v>
      </c>
      <c r="C376" s="73" t="s">
        <v>122</v>
      </c>
      <c r="D376" s="74">
        <v>2469876</v>
      </c>
      <c r="E376" s="76">
        <v>0.4473689999999999</v>
      </c>
      <c r="F376" s="76">
        <v>0.824395</v>
      </c>
      <c r="G376" s="76">
        <v>1.271764</v>
      </c>
      <c r="H376" s="75">
        <v>31411.07</v>
      </c>
    </row>
    <row r="377" spans="1:8" ht="12.75">
      <c r="A377" s="73" t="s">
        <v>425</v>
      </c>
      <c r="B377" s="74">
        <v>594</v>
      </c>
      <c r="C377" s="73" t="s">
        <v>171</v>
      </c>
      <c r="D377" s="74">
        <v>20911047</v>
      </c>
      <c r="E377" s="76">
        <v>0.5</v>
      </c>
      <c r="F377" s="76">
        <v>0</v>
      </c>
      <c r="G377" s="76">
        <v>0.5</v>
      </c>
      <c r="H377" s="75">
        <v>104555.64</v>
      </c>
    </row>
    <row r="378" spans="1:8" ht="12.75">
      <c r="A378" s="73" t="s">
        <v>426</v>
      </c>
      <c r="B378" s="74">
        <v>779</v>
      </c>
      <c r="C378" s="73" t="s">
        <v>25</v>
      </c>
      <c r="D378" s="74">
        <v>15911495</v>
      </c>
      <c r="E378" s="76">
        <v>0.5000009999999999</v>
      </c>
      <c r="F378" s="76">
        <v>0.12745</v>
      </c>
      <c r="G378" s="76">
        <v>0.627451</v>
      </c>
      <c r="H378" s="75">
        <v>99837.47</v>
      </c>
    </row>
    <row r="379" spans="1:8" ht="12.75">
      <c r="A379" s="73" t="s">
        <v>426</v>
      </c>
      <c r="B379" s="74">
        <v>779</v>
      </c>
      <c r="C379" s="73" t="s">
        <v>16</v>
      </c>
      <c r="D379" s="74">
        <v>6842614</v>
      </c>
      <c r="E379" s="76">
        <v>0.434077</v>
      </c>
      <c r="F379" s="76">
        <v>0.12745</v>
      </c>
      <c r="G379" s="76">
        <v>0.561527</v>
      </c>
      <c r="H379" s="75">
        <v>38423.2</v>
      </c>
    </row>
    <row r="380" spans="1:8" ht="12.75">
      <c r="A380" s="73" t="s">
        <v>427</v>
      </c>
      <c r="B380" s="74">
        <v>166</v>
      </c>
      <c r="C380" s="73" t="s">
        <v>37</v>
      </c>
      <c r="D380" s="74">
        <v>5191405</v>
      </c>
      <c r="E380" s="76">
        <v>0.5</v>
      </c>
      <c r="F380" s="76">
        <v>0</v>
      </c>
      <c r="G380" s="76">
        <v>0.5</v>
      </c>
      <c r="H380" s="75">
        <v>25957.8</v>
      </c>
    </row>
    <row r="381" spans="1:8" ht="12.75">
      <c r="A381" s="73" t="s">
        <v>428</v>
      </c>
      <c r="B381" s="74">
        <v>351</v>
      </c>
      <c r="C381" s="73" t="s">
        <v>281</v>
      </c>
      <c r="D381" s="74">
        <v>398672</v>
      </c>
      <c r="E381" s="76">
        <v>0.485754</v>
      </c>
      <c r="F381" s="76">
        <v>0</v>
      </c>
      <c r="G381" s="76">
        <v>0.485754</v>
      </c>
      <c r="H381" s="75">
        <v>1936.59</v>
      </c>
    </row>
    <row r="382" spans="1:8" ht="12.75">
      <c r="A382" s="73" t="s">
        <v>428</v>
      </c>
      <c r="B382" s="74">
        <v>351</v>
      </c>
      <c r="C382" s="73" t="s">
        <v>183</v>
      </c>
      <c r="D382" s="74">
        <v>9390335</v>
      </c>
      <c r="E382" s="76">
        <v>0.485754</v>
      </c>
      <c r="F382" s="76">
        <v>0</v>
      </c>
      <c r="G382" s="76">
        <v>0.485754</v>
      </c>
      <c r="H382" s="75">
        <v>45614.23</v>
      </c>
    </row>
    <row r="383" spans="1:8" ht="12.75">
      <c r="A383" s="73" t="s">
        <v>429</v>
      </c>
      <c r="B383" s="74">
        <v>472</v>
      </c>
      <c r="C383" s="73" t="s">
        <v>141</v>
      </c>
      <c r="D383" s="74">
        <v>16339622</v>
      </c>
      <c r="E383" s="76">
        <v>0.465296</v>
      </c>
      <c r="F383" s="76">
        <v>0.321305</v>
      </c>
      <c r="G383" s="76">
        <v>0.786601</v>
      </c>
      <c r="H383" s="75">
        <v>128528.27</v>
      </c>
    </row>
    <row r="384" spans="1:8" ht="12.75">
      <c r="A384" s="73" t="s">
        <v>430</v>
      </c>
      <c r="B384" s="74">
        <v>545</v>
      </c>
      <c r="C384" s="73" t="s">
        <v>122</v>
      </c>
      <c r="D384" s="74">
        <v>23123214</v>
      </c>
      <c r="E384" s="76">
        <v>0.3576</v>
      </c>
      <c r="F384" s="76">
        <v>0</v>
      </c>
      <c r="G384" s="76">
        <v>0.3576</v>
      </c>
      <c r="H384" s="75">
        <v>82688.62</v>
      </c>
    </row>
    <row r="385" spans="1:8" ht="12.75">
      <c r="A385" s="73" t="s">
        <v>431</v>
      </c>
      <c r="B385" s="74">
        <v>256</v>
      </c>
      <c r="C385" s="73" t="s">
        <v>83</v>
      </c>
      <c r="D385" s="74">
        <v>14509773</v>
      </c>
      <c r="E385" s="76">
        <v>0.410712</v>
      </c>
      <c r="F385" s="76">
        <v>0</v>
      </c>
      <c r="G385" s="76">
        <v>0.410712</v>
      </c>
      <c r="H385" s="75">
        <v>59593.41</v>
      </c>
    </row>
    <row r="386" spans="1:8" ht="12.75">
      <c r="A386" s="73" t="s">
        <v>432</v>
      </c>
      <c r="B386" s="74">
        <v>20083</v>
      </c>
      <c r="C386" s="73" t="s">
        <v>75</v>
      </c>
      <c r="D386" s="74">
        <v>1648885273</v>
      </c>
      <c r="E386" s="76">
        <v>0.23098300000000002</v>
      </c>
      <c r="F386" s="76">
        <v>0.22094</v>
      </c>
      <c r="G386" s="76">
        <v>0.451923</v>
      </c>
      <c r="H386" s="75">
        <v>7451691.78</v>
      </c>
    </row>
    <row r="387" spans="1:8" ht="12.75">
      <c r="A387" s="73" t="s">
        <v>433</v>
      </c>
      <c r="B387" s="74">
        <v>878</v>
      </c>
      <c r="C387" s="73" t="s">
        <v>120</v>
      </c>
      <c r="D387" s="74">
        <v>25205068</v>
      </c>
      <c r="E387" s="76">
        <v>0.476865</v>
      </c>
      <c r="F387" s="76">
        <v>0.017061</v>
      </c>
      <c r="G387" s="76">
        <v>0.493926</v>
      </c>
      <c r="H387" s="75">
        <v>124495.17</v>
      </c>
    </row>
    <row r="388" spans="1:8" ht="12.75">
      <c r="A388" s="73" t="s">
        <v>434</v>
      </c>
      <c r="B388" s="74">
        <v>523</v>
      </c>
      <c r="C388" s="73" t="s">
        <v>114</v>
      </c>
      <c r="D388" s="74">
        <v>24578666</v>
      </c>
      <c r="E388" s="76">
        <v>0.499999</v>
      </c>
      <c r="F388" s="76">
        <v>0</v>
      </c>
      <c r="G388" s="76">
        <v>0.499999</v>
      </c>
      <c r="H388" s="75">
        <v>122893.55</v>
      </c>
    </row>
    <row r="389" spans="1:8" ht="12.75">
      <c r="A389" s="73" t="s">
        <v>435</v>
      </c>
      <c r="B389" s="74">
        <v>1002</v>
      </c>
      <c r="C389" s="73" t="s">
        <v>228</v>
      </c>
      <c r="D389" s="74">
        <v>57349892</v>
      </c>
      <c r="E389" s="76">
        <v>0.31916</v>
      </c>
      <c r="F389" s="76">
        <v>0.130764</v>
      </c>
      <c r="G389" s="76">
        <v>0.449924</v>
      </c>
      <c r="H389" s="75">
        <v>258031.82</v>
      </c>
    </row>
    <row r="390" spans="1:8" ht="12.75">
      <c r="A390" s="73" t="s">
        <v>436</v>
      </c>
      <c r="B390" s="74">
        <v>865</v>
      </c>
      <c r="C390" s="73" t="s">
        <v>41</v>
      </c>
      <c r="D390" s="74">
        <v>9751535</v>
      </c>
      <c r="E390" s="76">
        <v>0.303688</v>
      </c>
      <c r="F390" s="76">
        <v>0</v>
      </c>
      <c r="G390" s="76">
        <v>0.303688</v>
      </c>
      <c r="H390" s="75">
        <v>29614.78</v>
      </c>
    </row>
    <row r="391" spans="1:8" ht="12.75">
      <c r="A391" s="73" t="s">
        <v>437</v>
      </c>
      <c r="B391" s="74">
        <v>333</v>
      </c>
      <c r="C391" s="73" t="s">
        <v>6</v>
      </c>
      <c r="D391" s="74">
        <v>18847731</v>
      </c>
      <c r="E391" s="76">
        <v>0.295052</v>
      </c>
      <c r="F391" s="76">
        <v>0</v>
      </c>
      <c r="G391" s="76">
        <v>0.295052</v>
      </c>
      <c r="H391" s="75">
        <v>55611.01</v>
      </c>
    </row>
    <row r="392" spans="1:8" ht="12.75">
      <c r="A392" s="73" t="s">
        <v>438</v>
      </c>
      <c r="B392" s="74">
        <v>287</v>
      </c>
      <c r="C392" s="73" t="s">
        <v>43</v>
      </c>
      <c r="D392" s="74">
        <v>10753913</v>
      </c>
      <c r="E392" s="76">
        <v>0.449997</v>
      </c>
      <c r="F392" s="76">
        <v>0.232446</v>
      </c>
      <c r="G392" s="76">
        <v>0.682443</v>
      </c>
      <c r="H392" s="75">
        <v>73389.68</v>
      </c>
    </row>
    <row r="393" spans="1:8" ht="12.75">
      <c r="A393" s="73" t="s">
        <v>439</v>
      </c>
      <c r="B393" s="74">
        <v>199</v>
      </c>
      <c r="C393" s="73" t="s">
        <v>2</v>
      </c>
      <c r="D393" s="74">
        <v>10494156</v>
      </c>
      <c r="E393" s="76">
        <v>0.323637</v>
      </c>
      <c r="F393" s="76">
        <v>0.08681</v>
      </c>
      <c r="G393" s="76">
        <v>0.410447</v>
      </c>
      <c r="H393" s="75">
        <v>43073.03</v>
      </c>
    </row>
    <row r="394" spans="1:8" ht="12.75">
      <c r="A394" s="73" t="s">
        <v>245</v>
      </c>
      <c r="B394" s="74">
        <v>1767</v>
      </c>
      <c r="C394" s="73" t="s">
        <v>245</v>
      </c>
      <c r="D394" s="74">
        <v>71194833</v>
      </c>
      <c r="E394" s="76">
        <v>0.499912</v>
      </c>
      <c r="F394" s="76">
        <v>0.056744</v>
      </c>
      <c r="G394" s="76">
        <v>0.556656</v>
      </c>
      <c r="H394" s="75">
        <v>396310.25</v>
      </c>
    </row>
    <row r="395" spans="1:8" ht="12.75">
      <c r="A395" s="73" t="s">
        <v>441</v>
      </c>
      <c r="B395" s="74">
        <v>352</v>
      </c>
      <c r="C395" s="73" t="s">
        <v>440</v>
      </c>
      <c r="D395" s="74">
        <v>18603917</v>
      </c>
      <c r="E395" s="76">
        <v>0.4996900000000001</v>
      </c>
      <c r="F395" s="76">
        <v>0.429206</v>
      </c>
      <c r="G395" s="76">
        <v>0.928896</v>
      </c>
      <c r="H395" s="75">
        <v>172811.54</v>
      </c>
    </row>
    <row r="396" spans="1:8" ht="12.75">
      <c r="A396" s="73" t="s">
        <v>442</v>
      </c>
      <c r="B396" s="74">
        <v>1246</v>
      </c>
      <c r="C396" s="73" t="s">
        <v>245</v>
      </c>
      <c r="D396" s="74">
        <v>43252268</v>
      </c>
      <c r="E396" s="76">
        <v>0.5</v>
      </c>
      <c r="F396" s="76">
        <v>0.175553</v>
      </c>
      <c r="G396" s="76">
        <v>0.675553</v>
      </c>
      <c r="H396" s="75">
        <v>292192.12</v>
      </c>
    </row>
    <row r="397" spans="1:8" ht="12.75">
      <c r="A397" s="73" t="s">
        <v>443</v>
      </c>
      <c r="B397" s="74">
        <v>336</v>
      </c>
      <c r="C397" s="73" t="s">
        <v>161</v>
      </c>
      <c r="D397" s="74">
        <v>14671557</v>
      </c>
      <c r="E397" s="76">
        <v>0.45</v>
      </c>
      <c r="F397" s="76">
        <v>0</v>
      </c>
      <c r="G397" s="76">
        <v>0.45</v>
      </c>
      <c r="H397" s="75">
        <v>66022.33</v>
      </c>
    </row>
    <row r="398" spans="1:8" ht="12.75">
      <c r="A398" s="73" t="s">
        <v>444</v>
      </c>
      <c r="B398" s="74">
        <v>6505</v>
      </c>
      <c r="C398" s="73" t="s">
        <v>18</v>
      </c>
      <c r="D398" s="74">
        <v>280526519</v>
      </c>
      <c r="E398" s="76">
        <v>0.44960700000000003</v>
      </c>
      <c r="F398" s="76">
        <v>0.041566</v>
      </c>
      <c r="G398" s="76">
        <v>0.491173</v>
      </c>
      <c r="H398" s="75">
        <v>1377870.54</v>
      </c>
    </row>
    <row r="399" spans="1:8" ht="12.75">
      <c r="A399" s="73" t="s">
        <v>445</v>
      </c>
      <c r="B399" s="74">
        <v>205</v>
      </c>
      <c r="C399" s="73" t="s">
        <v>67</v>
      </c>
      <c r="D399" s="74">
        <v>11460100</v>
      </c>
      <c r="E399" s="76">
        <v>0.4</v>
      </c>
      <c r="F399" s="76">
        <v>0</v>
      </c>
      <c r="G399" s="76">
        <v>0.4</v>
      </c>
      <c r="H399" s="75">
        <v>45840.5</v>
      </c>
    </row>
    <row r="400" spans="1:8" ht="12.75">
      <c r="A400" s="73" t="s">
        <v>446</v>
      </c>
      <c r="B400" s="74">
        <v>341</v>
      </c>
      <c r="C400" s="73" t="s">
        <v>20</v>
      </c>
      <c r="D400" s="74">
        <v>19501889</v>
      </c>
      <c r="E400" s="76">
        <v>0.271289</v>
      </c>
      <c r="F400" s="76">
        <v>0.09202</v>
      </c>
      <c r="G400" s="76">
        <v>0.363309</v>
      </c>
      <c r="H400" s="75">
        <v>70852.43</v>
      </c>
    </row>
    <row r="401" spans="1:8" ht="12.75">
      <c r="A401" s="73" t="s">
        <v>447</v>
      </c>
      <c r="B401" s="74">
        <v>409</v>
      </c>
      <c r="C401" s="73" t="s">
        <v>196</v>
      </c>
      <c r="D401" s="74">
        <v>25426836</v>
      </c>
      <c r="E401" s="76">
        <v>0.314719</v>
      </c>
      <c r="F401" s="76">
        <v>0.255709</v>
      </c>
      <c r="G401" s="76">
        <v>0.570428</v>
      </c>
      <c r="H401" s="75">
        <v>145042.31</v>
      </c>
    </row>
    <row r="402" spans="1:8" ht="12.75">
      <c r="A402" s="73" t="s">
        <v>421</v>
      </c>
      <c r="B402" s="74">
        <v>322</v>
      </c>
      <c r="C402" s="73" t="s">
        <v>421</v>
      </c>
      <c r="D402" s="74">
        <v>11791051</v>
      </c>
      <c r="E402" s="76">
        <v>0.576709</v>
      </c>
      <c r="F402" s="76">
        <v>0</v>
      </c>
      <c r="G402" s="76">
        <v>0.576709</v>
      </c>
      <c r="H402" s="75">
        <v>68000.11</v>
      </c>
    </row>
    <row r="403" spans="1:8" ht="12.75">
      <c r="A403" s="73" t="s">
        <v>448</v>
      </c>
      <c r="B403" s="74">
        <v>961</v>
      </c>
      <c r="C403" s="73" t="s">
        <v>12</v>
      </c>
      <c r="D403" s="74">
        <v>33414018</v>
      </c>
      <c r="E403" s="76">
        <v>0.45</v>
      </c>
      <c r="F403" s="76">
        <v>0</v>
      </c>
      <c r="G403" s="76">
        <v>0.45</v>
      </c>
      <c r="H403" s="75">
        <v>150363.76</v>
      </c>
    </row>
    <row r="404" spans="1:8" ht="12.75">
      <c r="A404" s="73" t="s">
        <v>449</v>
      </c>
      <c r="B404" s="74">
        <v>337</v>
      </c>
      <c r="C404" s="73" t="s">
        <v>189</v>
      </c>
      <c r="D404" s="74">
        <v>25835775</v>
      </c>
      <c r="E404" s="76">
        <v>0.45</v>
      </c>
      <c r="F404" s="76">
        <v>0</v>
      </c>
      <c r="G404" s="76">
        <v>0.45</v>
      </c>
      <c r="H404" s="75">
        <v>116261.4</v>
      </c>
    </row>
    <row r="405" spans="1:8" ht="12.75">
      <c r="A405" s="73" t="s">
        <v>450</v>
      </c>
      <c r="B405" s="74">
        <v>303</v>
      </c>
      <c r="C405" s="73" t="s">
        <v>33</v>
      </c>
      <c r="D405" s="74">
        <v>10102233</v>
      </c>
      <c r="E405" s="76">
        <v>0.23752299999999998</v>
      </c>
      <c r="F405" s="76">
        <v>0.394369</v>
      </c>
      <c r="G405" s="76">
        <v>0.631892</v>
      </c>
      <c r="H405" s="75">
        <v>63835.3</v>
      </c>
    </row>
    <row r="406" spans="1:8" ht="12.75">
      <c r="A406" s="73" t="s">
        <v>601</v>
      </c>
      <c r="B406" s="74">
        <v>28</v>
      </c>
      <c r="C406" s="73" t="s">
        <v>51</v>
      </c>
      <c r="D406" s="74">
        <v>572892</v>
      </c>
      <c r="E406" s="76">
        <v>0</v>
      </c>
      <c r="F406" s="76">
        <v>0</v>
      </c>
      <c r="G406" s="76">
        <v>0</v>
      </c>
      <c r="H406" s="75">
        <v>0</v>
      </c>
    </row>
    <row r="407" spans="1:8" ht="12.75">
      <c r="A407" s="73" t="s">
        <v>451</v>
      </c>
      <c r="B407" s="74">
        <v>61</v>
      </c>
      <c r="C407" s="73" t="s">
        <v>6</v>
      </c>
      <c r="D407" s="74">
        <v>4006846</v>
      </c>
      <c r="E407" s="76">
        <v>0.493046</v>
      </c>
      <c r="F407" s="76">
        <v>0</v>
      </c>
      <c r="G407" s="76">
        <v>0.493046</v>
      </c>
      <c r="H407" s="75">
        <v>19755.78</v>
      </c>
    </row>
    <row r="408" spans="1:8" ht="12.75">
      <c r="A408" s="73" t="s">
        <v>452</v>
      </c>
      <c r="B408" s="74">
        <v>66</v>
      </c>
      <c r="C408" s="73" t="s">
        <v>3</v>
      </c>
      <c r="D408" s="74">
        <v>2757775</v>
      </c>
      <c r="E408" s="76">
        <v>0.468784</v>
      </c>
      <c r="F408" s="76">
        <v>0</v>
      </c>
      <c r="G408" s="76">
        <v>0.468784</v>
      </c>
      <c r="H408" s="75">
        <v>12928.06</v>
      </c>
    </row>
    <row r="409" spans="1:8" ht="12.75">
      <c r="A409" s="73" t="s">
        <v>453</v>
      </c>
      <c r="B409" s="74">
        <v>38</v>
      </c>
      <c r="C409" s="73" t="s">
        <v>16</v>
      </c>
      <c r="D409" s="74">
        <v>3399654</v>
      </c>
      <c r="E409" s="76">
        <v>0.195336</v>
      </c>
      <c r="F409" s="76">
        <v>0</v>
      </c>
      <c r="G409" s="76">
        <v>0.195336</v>
      </c>
      <c r="H409" s="75">
        <v>6640.82</v>
      </c>
    </row>
    <row r="410" spans="1:8" ht="12.75">
      <c r="A410" s="73" t="s">
        <v>454</v>
      </c>
      <c r="B410" s="74">
        <v>5943</v>
      </c>
      <c r="C410" s="73" t="s">
        <v>85</v>
      </c>
      <c r="D410" s="74">
        <v>361243910</v>
      </c>
      <c r="E410" s="76">
        <v>0.42984999999999995</v>
      </c>
      <c r="F410" s="76">
        <v>0.17679</v>
      </c>
      <c r="G410" s="76">
        <v>0.60664</v>
      </c>
      <c r="H410" s="75">
        <v>2191450.39</v>
      </c>
    </row>
    <row r="411" spans="1:8" ht="12.75">
      <c r="A411" s="73" t="s">
        <v>455</v>
      </c>
      <c r="B411" s="74">
        <v>944</v>
      </c>
      <c r="C411" s="73" t="s">
        <v>71</v>
      </c>
      <c r="D411" s="74">
        <v>31744892</v>
      </c>
      <c r="E411" s="76">
        <v>0.6590699999999999</v>
      </c>
      <c r="F411" s="76">
        <v>0.092925</v>
      </c>
      <c r="G411" s="76">
        <v>0.751995</v>
      </c>
      <c r="H411" s="75">
        <v>238721.65</v>
      </c>
    </row>
    <row r="412" spans="1:8" ht="12.75">
      <c r="A412" s="73" t="s">
        <v>456</v>
      </c>
      <c r="B412" s="74">
        <v>1371</v>
      </c>
      <c r="C412" s="73" t="s">
        <v>20</v>
      </c>
      <c r="D412" s="74">
        <v>155895223</v>
      </c>
      <c r="E412" s="76">
        <v>0.228853</v>
      </c>
      <c r="F412" s="76">
        <v>0</v>
      </c>
      <c r="G412" s="76">
        <v>0.228853</v>
      </c>
      <c r="H412" s="75">
        <v>356771.54</v>
      </c>
    </row>
    <row r="413" spans="1:8" ht="12.75">
      <c r="A413" s="73" t="s">
        <v>457</v>
      </c>
      <c r="B413" s="74">
        <v>167</v>
      </c>
      <c r="C413" s="73" t="s">
        <v>83</v>
      </c>
      <c r="D413" s="74">
        <v>10014650</v>
      </c>
      <c r="E413" s="76">
        <v>0.02017</v>
      </c>
      <c r="F413" s="76">
        <v>0</v>
      </c>
      <c r="G413" s="76">
        <v>0.02017</v>
      </c>
      <c r="H413" s="75">
        <v>2019.99</v>
      </c>
    </row>
    <row r="414" spans="1:8" ht="12.75">
      <c r="A414" s="73" t="s">
        <v>458</v>
      </c>
      <c r="B414" s="74">
        <v>1020</v>
      </c>
      <c r="C414" s="73" t="s">
        <v>91</v>
      </c>
      <c r="D414" s="74">
        <v>24204948</v>
      </c>
      <c r="E414" s="76">
        <v>0.49482099999999996</v>
      </c>
      <c r="F414" s="76">
        <v>0.158316</v>
      </c>
      <c r="G414" s="76">
        <v>0.653137</v>
      </c>
      <c r="H414" s="75">
        <v>158091.46</v>
      </c>
    </row>
    <row r="415" spans="1:8" ht="12.75">
      <c r="A415" s="73" t="s">
        <v>459</v>
      </c>
      <c r="B415" s="74">
        <v>150</v>
      </c>
      <c r="C415" s="73" t="s">
        <v>16</v>
      </c>
      <c r="D415" s="74">
        <v>14820374</v>
      </c>
      <c r="E415" s="76">
        <v>0.371414</v>
      </c>
      <c r="F415" s="76">
        <v>0</v>
      </c>
      <c r="G415" s="76">
        <v>0.371414</v>
      </c>
      <c r="H415" s="75">
        <v>55045.11</v>
      </c>
    </row>
    <row r="416" spans="1:8" ht="12.75">
      <c r="A416" s="73" t="s">
        <v>460</v>
      </c>
      <c r="B416" s="74">
        <v>69</v>
      </c>
      <c r="C416" s="73" t="s">
        <v>196</v>
      </c>
      <c r="D416" s="74">
        <v>2639556</v>
      </c>
      <c r="E416" s="76">
        <v>0.218695</v>
      </c>
      <c r="F416" s="76">
        <v>0</v>
      </c>
      <c r="G416" s="76">
        <v>0.218695</v>
      </c>
      <c r="H416" s="75">
        <v>5772.7</v>
      </c>
    </row>
    <row r="417" spans="1:8" ht="12.75">
      <c r="A417" s="73" t="s">
        <v>602</v>
      </c>
      <c r="B417" s="74">
        <v>73</v>
      </c>
      <c r="C417" s="73" t="s">
        <v>151</v>
      </c>
      <c r="D417" s="74">
        <v>4656025</v>
      </c>
      <c r="E417" s="76">
        <v>0</v>
      </c>
      <c r="F417" s="76">
        <v>0</v>
      </c>
      <c r="G417" s="76">
        <v>0</v>
      </c>
      <c r="H417" s="75">
        <v>0</v>
      </c>
    </row>
    <row r="418" spans="1:8" ht="12.75">
      <c r="A418" s="73" t="s">
        <v>461</v>
      </c>
      <c r="B418" s="74">
        <v>374</v>
      </c>
      <c r="C418" s="73" t="s">
        <v>0</v>
      </c>
      <c r="D418" s="74">
        <v>15383735</v>
      </c>
      <c r="E418" s="76">
        <v>0.449995</v>
      </c>
      <c r="F418" s="76">
        <v>0</v>
      </c>
      <c r="G418" s="76">
        <v>0.449995</v>
      </c>
      <c r="H418" s="75">
        <v>69225.97</v>
      </c>
    </row>
    <row r="419" spans="1:8" ht="12.75">
      <c r="A419" s="73" t="s">
        <v>462</v>
      </c>
      <c r="B419" s="74">
        <v>182</v>
      </c>
      <c r="C419" s="73" t="s">
        <v>20</v>
      </c>
      <c r="D419" s="74">
        <v>15557019</v>
      </c>
      <c r="E419" s="76">
        <v>0.070116</v>
      </c>
      <c r="F419" s="76">
        <v>0</v>
      </c>
      <c r="G419" s="76">
        <v>0.070116</v>
      </c>
      <c r="H419" s="75">
        <v>10908.02</v>
      </c>
    </row>
    <row r="420" spans="1:8" ht="12.75">
      <c r="A420" s="73" t="s">
        <v>463</v>
      </c>
      <c r="B420" s="74">
        <v>89</v>
      </c>
      <c r="C420" s="73" t="s">
        <v>95</v>
      </c>
      <c r="D420" s="74">
        <v>1126598</v>
      </c>
      <c r="E420" s="76">
        <v>0.499963</v>
      </c>
      <c r="F420" s="76">
        <v>0</v>
      </c>
      <c r="G420" s="76">
        <v>0.499963</v>
      </c>
      <c r="H420" s="75">
        <v>5632.93</v>
      </c>
    </row>
    <row r="421" spans="1:8" ht="12.75">
      <c r="A421" s="73" t="s">
        <v>464</v>
      </c>
      <c r="B421" s="74">
        <v>220</v>
      </c>
      <c r="C421" s="73" t="s">
        <v>83</v>
      </c>
      <c r="D421" s="74">
        <v>13900331</v>
      </c>
      <c r="E421" s="76">
        <v>0.419163</v>
      </c>
      <c r="F421" s="76">
        <v>0</v>
      </c>
      <c r="G421" s="76">
        <v>0.419163</v>
      </c>
      <c r="H421" s="75">
        <v>58265.09</v>
      </c>
    </row>
    <row r="422" spans="1:8" ht="12.75">
      <c r="A422" s="73" t="s">
        <v>465</v>
      </c>
      <c r="B422" s="74">
        <v>106</v>
      </c>
      <c r="C422" s="73" t="s">
        <v>35</v>
      </c>
      <c r="D422" s="74">
        <v>2551091</v>
      </c>
      <c r="E422" s="76">
        <v>0.369646</v>
      </c>
      <c r="F422" s="76">
        <v>0</v>
      </c>
      <c r="G422" s="76">
        <v>0.369646</v>
      </c>
      <c r="H422" s="75">
        <v>9430.19</v>
      </c>
    </row>
    <row r="423" spans="1:8" ht="12.75">
      <c r="A423" s="73" t="s">
        <v>466</v>
      </c>
      <c r="B423" s="74">
        <v>95</v>
      </c>
      <c r="C423" s="73" t="s">
        <v>151</v>
      </c>
      <c r="D423" s="74">
        <v>3518656</v>
      </c>
      <c r="E423" s="76">
        <v>0.45</v>
      </c>
      <c r="F423" s="76">
        <v>0</v>
      </c>
      <c r="G423" s="76">
        <v>0.45</v>
      </c>
      <c r="H423" s="75">
        <v>15834.03</v>
      </c>
    </row>
    <row r="424" spans="1:8" ht="12.75">
      <c r="A424" s="73" t="s">
        <v>467</v>
      </c>
      <c r="B424" s="74">
        <v>160</v>
      </c>
      <c r="C424" s="73" t="s">
        <v>228</v>
      </c>
      <c r="D424" s="74">
        <v>2844921</v>
      </c>
      <c r="E424" s="76">
        <v>1.049967</v>
      </c>
      <c r="F424" s="76">
        <v>0</v>
      </c>
      <c r="G424" s="76">
        <v>1.049967</v>
      </c>
      <c r="H424" s="75">
        <v>29871.03</v>
      </c>
    </row>
    <row r="425" spans="1:8" ht="12.75">
      <c r="A425" s="73" t="s">
        <v>468</v>
      </c>
      <c r="B425" s="74">
        <v>235</v>
      </c>
      <c r="C425" s="73" t="s">
        <v>3</v>
      </c>
      <c r="D425" s="74">
        <v>10363575</v>
      </c>
      <c r="E425" s="76">
        <v>0.311331</v>
      </c>
      <c r="F425" s="76">
        <v>0.122882</v>
      </c>
      <c r="G425" s="76">
        <v>0.434213</v>
      </c>
      <c r="H425" s="75">
        <v>45000.09</v>
      </c>
    </row>
    <row r="426" spans="1:8" ht="12.75">
      <c r="A426" s="73" t="s">
        <v>469</v>
      </c>
      <c r="B426" s="74">
        <v>63</v>
      </c>
      <c r="C426" s="73" t="s">
        <v>118</v>
      </c>
      <c r="D426" s="74">
        <v>1198759</v>
      </c>
      <c r="E426" s="76">
        <v>0.49995</v>
      </c>
      <c r="F426" s="76">
        <v>0</v>
      </c>
      <c r="G426" s="76">
        <v>0.49995</v>
      </c>
      <c r="H426" s="75">
        <v>5993.16</v>
      </c>
    </row>
    <row r="427" spans="1:8" ht="12.75">
      <c r="A427" s="73" t="s">
        <v>470</v>
      </c>
      <c r="B427" s="74">
        <v>172</v>
      </c>
      <c r="C427" s="73" t="s">
        <v>51</v>
      </c>
      <c r="D427" s="74">
        <v>4397574</v>
      </c>
      <c r="E427" s="76">
        <v>0.46143</v>
      </c>
      <c r="F427" s="76">
        <v>0</v>
      </c>
      <c r="G427" s="76">
        <v>0.46143</v>
      </c>
      <c r="H427" s="75">
        <v>20291.81</v>
      </c>
    </row>
    <row r="428" spans="1:8" ht="12.75">
      <c r="A428" s="73" t="s">
        <v>471</v>
      </c>
      <c r="B428" s="74">
        <v>890</v>
      </c>
      <c r="C428" s="73" t="s">
        <v>264</v>
      </c>
      <c r="D428" s="74">
        <v>24237945</v>
      </c>
      <c r="E428" s="76">
        <v>0.499998</v>
      </c>
      <c r="F428" s="76">
        <v>0</v>
      </c>
      <c r="G428" s="76">
        <v>0.499998</v>
      </c>
      <c r="H428" s="75">
        <v>121190.1</v>
      </c>
    </row>
    <row r="429" spans="1:8" ht="12.75">
      <c r="A429" s="73" t="s">
        <v>472</v>
      </c>
      <c r="B429" s="74">
        <v>123</v>
      </c>
      <c r="C429" s="73" t="s">
        <v>285</v>
      </c>
      <c r="D429" s="74">
        <v>6186818</v>
      </c>
      <c r="E429" s="76">
        <v>0.881551</v>
      </c>
      <c r="F429" s="76">
        <v>0</v>
      </c>
      <c r="G429" s="76">
        <v>0.881551</v>
      </c>
      <c r="H429" s="75">
        <v>54540.3</v>
      </c>
    </row>
    <row r="430" spans="1:8" ht="12.75">
      <c r="A430" s="73" t="s">
        <v>473</v>
      </c>
      <c r="B430" s="74">
        <v>112</v>
      </c>
      <c r="C430" s="73" t="s">
        <v>51</v>
      </c>
      <c r="D430" s="74">
        <v>1451486</v>
      </c>
      <c r="E430" s="76">
        <v>0.461428</v>
      </c>
      <c r="F430" s="76">
        <v>0</v>
      </c>
      <c r="G430" s="76">
        <v>0.461428</v>
      </c>
      <c r="H430" s="75">
        <v>6697.47</v>
      </c>
    </row>
    <row r="431" spans="1:8" ht="12.75">
      <c r="A431" s="73" t="s">
        <v>585</v>
      </c>
      <c r="B431" s="74">
        <v>346</v>
      </c>
      <c r="C431" s="73" t="s">
        <v>63</v>
      </c>
      <c r="D431" s="74">
        <v>242700</v>
      </c>
      <c r="E431" s="76">
        <v>0</v>
      </c>
      <c r="F431" s="76">
        <v>0</v>
      </c>
      <c r="G431" s="76">
        <v>0</v>
      </c>
      <c r="H431" s="75">
        <v>0</v>
      </c>
    </row>
    <row r="432" spans="1:8" ht="12.75">
      <c r="A432" s="73" t="s">
        <v>474</v>
      </c>
      <c r="B432" s="74">
        <v>525</v>
      </c>
      <c r="C432" s="73" t="s">
        <v>22</v>
      </c>
      <c r="D432" s="74">
        <v>18206785</v>
      </c>
      <c r="E432" s="76">
        <v>0.424014</v>
      </c>
      <c r="F432" s="76">
        <v>0</v>
      </c>
      <c r="G432" s="76">
        <v>0.424014</v>
      </c>
      <c r="H432" s="75">
        <v>77199.49</v>
      </c>
    </row>
    <row r="433" spans="1:8" ht="12.75">
      <c r="A433" s="73" t="s">
        <v>475</v>
      </c>
      <c r="B433" s="74">
        <v>47</v>
      </c>
      <c r="C433" s="73" t="s">
        <v>154</v>
      </c>
      <c r="D433" s="74">
        <v>5256559</v>
      </c>
      <c r="E433" s="76">
        <v>0.144106</v>
      </c>
      <c r="F433" s="76">
        <v>0</v>
      </c>
      <c r="G433" s="76">
        <v>0.144106</v>
      </c>
      <c r="H433" s="75">
        <v>7575.04</v>
      </c>
    </row>
    <row r="434" spans="1:8" ht="12.75">
      <c r="A434" s="73" t="s">
        <v>476</v>
      </c>
      <c r="B434" s="74">
        <v>6213</v>
      </c>
      <c r="C434" s="73" t="s">
        <v>151</v>
      </c>
      <c r="D434" s="74">
        <v>182706268</v>
      </c>
      <c r="E434" s="76">
        <v>0.326536</v>
      </c>
      <c r="F434" s="76">
        <v>0.027366</v>
      </c>
      <c r="G434" s="76">
        <v>0.353902</v>
      </c>
      <c r="H434" s="75">
        <v>646603.07</v>
      </c>
    </row>
    <row r="435" spans="1:8" ht="12.75">
      <c r="A435" s="73" t="s">
        <v>477</v>
      </c>
      <c r="B435" s="74">
        <v>318</v>
      </c>
      <c r="C435" s="73" t="s">
        <v>270</v>
      </c>
      <c r="D435" s="74">
        <v>9926085</v>
      </c>
      <c r="E435" s="76">
        <v>1.05</v>
      </c>
      <c r="F435" s="76">
        <v>0</v>
      </c>
      <c r="G435" s="76">
        <v>1.05</v>
      </c>
      <c r="H435" s="75">
        <v>104224.51</v>
      </c>
    </row>
    <row r="436" spans="1:8" ht="12.75">
      <c r="A436" s="73" t="s">
        <v>478</v>
      </c>
      <c r="B436" s="74">
        <v>15039</v>
      </c>
      <c r="C436" s="73" t="s">
        <v>257</v>
      </c>
      <c r="D436" s="74">
        <v>876054655</v>
      </c>
      <c r="E436" s="76">
        <v>0.12408</v>
      </c>
      <c r="F436" s="76">
        <v>0.09192</v>
      </c>
      <c r="G436" s="76">
        <v>0.216</v>
      </c>
      <c r="H436" s="75">
        <v>1892281.1</v>
      </c>
    </row>
    <row r="437" spans="1:8" ht="12.75">
      <c r="A437" s="73" t="s">
        <v>479</v>
      </c>
      <c r="B437" s="74">
        <v>857</v>
      </c>
      <c r="C437" s="73" t="s">
        <v>205</v>
      </c>
      <c r="D437" s="74">
        <v>31687773</v>
      </c>
      <c r="E437" s="76">
        <v>0.449998</v>
      </c>
      <c r="F437" s="76">
        <v>0</v>
      </c>
      <c r="G437" s="76">
        <v>0.449998</v>
      </c>
      <c r="H437" s="75">
        <v>142594.8</v>
      </c>
    </row>
    <row r="438" spans="1:8" ht="12.75">
      <c r="A438" s="73" t="s">
        <v>67</v>
      </c>
      <c r="B438" s="74">
        <v>6964</v>
      </c>
      <c r="C438" s="73" t="s">
        <v>67</v>
      </c>
      <c r="D438" s="74">
        <v>466367927</v>
      </c>
      <c r="E438" s="76">
        <v>0.318</v>
      </c>
      <c r="F438" s="76">
        <v>0</v>
      </c>
      <c r="G438" s="76">
        <v>0.318</v>
      </c>
      <c r="H438" s="75">
        <v>1483055.08</v>
      </c>
    </row>
    <row r="439" spans="1:8" ht="12.75">
      <c r="A439" s="73" t="s">
        <v>480</v>
      </c>
      <c r="B439" s="74">
        <v>714</v>
      </c>
      <c r="C439" s="73" t="s">
        <v>421</v>
      </c>
      <c r="D439" s="74">
        <v>32584674</v>
      </c>
      <c r="E439" s="76">
        <v>0.499999</v>
      </c>
      <c r="F439" s="76">
        <v>0</v>
      </c>
      <c r="G439" s="76">
        <v>0.499999</v>
      </c>
      <c r="H439" s="75">
        <v>162922.4</v>
      </c>
    </row>
    <row r="440" spans="1:8" ht="12.75">
      <c r="A440" s="73" t="s">
        <v>481</v>
      </c>
      <c r="B440" s="74">
        <v>1059</v>
      </c>
      <c r="C440" s="73" t="s">
        <v>20</v>
      </c>
      <c r="D440" s="74">
        <v>46914182</v>
      </c>
      <c r="E440" s="76">
        <v>0.4402940000000001</v>
      </c>
      <c r="F440" s="76">
        <v>0.149079</v>
      </c>
      <c r="G440" s="76">
        <v>0.589373</v>
      </c>
      <c r="H440" s="75">
        <v>276500.19</v>
      </c>
    </row>
    <row r="441" spans="1:8" ht="12.75">
      <c r="A441" s="73" t="s">
        <v>482</v>
      </c>
      <c r="B441" s="74">
        <v>341</v>
      </c>
      <c r="C441" s="73" t="s">
        <v>234</v>
      </c>
      <c r="D441" s="74">
        <v>16339475</v>
      </c>
      <c r="E441" s="76">
        <v>0.45</v>
      </c>
      <c r="F441" s="76">
        <v>0</v>
      </c>
      <c r="G441" s="76">
        <v>0.45</v>
      </c>
      <c r="H441" s="75">
        <v>73528.11</v>
      </c>
    </row>
    <row r="442" spans="1:8" ht="12.75">
      <c r="A442" s="73" t="s">
        <v>603</v>
      </c>
      <c r="B442" s="74">
        <v>21</v>
      </c>
      <c r="C442" s="73" t="s">
        <v>135</v>
      </c>
      <c r="D442" s="74">
        <v>796050</v>
      </c>
      <c r="E442" s="76">
        <v>0</v>
      </c>
      <c r="F442" s="76">
        <v>0</v>
      </c>
      <c r="G442" s="76">
        <v>0</v>
      </c>
      <c r="H442" s="75">
        <v>0</v>
      </c>
    </row>
    <row r="443" spans="1:8" ht="12.75">
      <c r="A443" s="73" t="s">
        <v>483</v>
      </c>
      <c r="B443" s="74">
        <v>150</v>
      </c>
      <c r="C443" s="73" t="s">
        <v>51</v>
      </c>
      <c r="D443" s="74">
        <v>3437216</v>
      </c>
      <c r="E443" s="76">
        <v>0.439441</v>
      </c>
      <c r="F443" s="76">
        <v>0</v>
      </c>
      <c r="G443" s="76">
        <v>0.439441</v>
      </c>
      <c r="H443" s="75">
        <v>15104.55</v>
      </c>
    </row>
    <row r="444" spans="1:8" ht="12.75">
      <c r="A444" s="73" t="s">
        <v>484</v>
      </c>
      <c r="B444" s="74">
        <v>6757</v>
      </c>
      <c r="C444" s="73" t="s">
        <v>189</v>
      </c>
      <c r="D444" s="74">
        <v>507201526</v>
      </c>
      <c r="E444" s="76">
        <v>0.27861299999999994</v>
      </c>
      <c r="F444" s="76">
        <v>0.252883</v>
      </c>
      <c r="G444" s="76">
        <v>0.531496</v>
      </c>
      <c r="H444" s="75">
        <v>2695760.69</v>
      </c>
    </row>
    <row r="445" spans="1:8" ht="12.75">
      <c r="A445" s="73" t="s">
        <v>485</v>
      </c>
      <c r="B445" s="74">
        <v>362</v>
      </c>
      <c r="C445" s="73" t="s">
        <v>141</v>
      </c>
      <c r="D445" s="74">
        <v>15007799</v>
      </c>
      <c r="E445" s="76">
        <v>0.5</v>
      </c>
      <c r="F445" s="76">
        <v>0</v>
      </c>
      <c r="G445" s="76">
        <v>0.5</v>
      </c>
      <c r="H445" s="75">
        <v>75039.33</v>
      </c>
    </row>
    <row r="446" spans="1:8" ht="12.75">
      <c r="A446" s="73" t="s">
        <v>486</v>
      </c>
      <c r="B446" s="74">
        <v>54</v>
      </c>
      <c r="C446" s="73" t="s">
        <v>224</v>
      </c>
      <c r="D446" s="74">
        <v>1606852</v>
      </c>
      <c r="E446" s="76">
        <v>0.27083999999999997</v>
      </c>
      <c r="F446" s="76">
        <v>0.134238</v>
      </c>
      <c r="G446" s="76">
        <v>0.405078</v>
      </c>
      <c r="H446" s="75">
        <v>6509.01</v>
      </c>
    </row>
    <row r="447" spans="1:8" ht="12.75">
      <c r="A447" s="73" t="s">
        <v>487</v>
      </c>
      <c r="B447" s="74">
        <v>300</v>
      </c>
      <c r="C447" s="73" t="s">
        <v>205</v>
      </c>
      <c r="D447" s="74">
        <v>16191700</v>
      </c>
      <c r="E447" s="76">
        <v>0.499996</v>
      </c>
      <c r="F447" s="76">
        <v>0</v>
      </c>
      <c r="G447" s="76">
        <v>0.499996</v>
      </c>
      <c r="H447" s="75">
        <v>80957.99</v>
      </c>
    </row>
    <row r="448" spans="1:8" ht="12.75">
      <c r="A448" s="73" t="s">
        <v>488</v>
      </c>
      <c r="B448" s="74">
        <v>99</v>
      </c>
      <c r="C448" s="73" t="s">
        <v>18</v>
      </c>
      <c r="D448" s="74">
        <v>4878034</v>
      </c>
      <c r="E448" s="76">
        <v>0.163536</v>
      </c>
      <c r="F448" s="76">
        <v>0</v>
      </c>
      <c r="G448" s="76">
        <v>0.163536</v>
      </c>
      <c r="H448" s="75">
        <v>7977.34</v>
      </c>
    </row>
    <row r="449" spans="1:8" ht="12.75">
      <c r="A449" s="73" t="s">
        <v>593</v>
      </c>
      <c r="B449" s="74">
        <v>13353</v>
      </c>
      <c r="C449" s="73" t="s">
        <v>188</v>
      </c>
      <c r="D449" s="74">
        <v>642004104</v>
      </c>
      <c r="E449" s="76">
        <v>0.399117</v>
      </c>
      <c r="F449" s="76">
        <v>0</v>
      </c>
      <c r="G449" s="76">
        <v>0.399117</v>
      </c>
      <c r="H449" s="75">
        <v>2562347.11</v>
      </c>
    </row>
    <row r="450" spans="1:8" ht="12.75">
      <c r="A450" s="73" t="s">
        <v>489</v>
      </c>
      <c r="B450" s="74">
        <v>490</v>
      </c>
      <c r="C450" s="73" t="s">
        <v>270</v>
      </c>
      <c r="D450" s="74">
        <v>17127719</v>
      </c>
      <c r="E450" s="76">
        <v>0.5</v>
      </c>
      <c r="F450" s="76">
        <v>0</v>
      </c>
      <c r="G450" s="76">
        <v>0.5</v>
      </c>
      <c r="H450" s="75">
        <v>85639.33</v>
      </c>
    </row>
    <row r="451" spans="1:8" ht="12.75">
      <c r="A451" s="73" t="s">
        <v>490</v>
      </c>
      <c r="B451" s="74">
        <v>455</v>
      </c>
      <c r="C451" s="73" t="s">
        <v>108</v>
      </c>
      <c r="D451" s="74">
        <v>13349276</v>
      </c>
      <c r="E451" s="76">
        <v>0.45</v>
      </c>
      <c r="F451" s="76">
        <v>0</v>
      </c>
      <c r="G451" s="76">
        <v>0.45</v>
      </c>
      <c r="H451" s="75">
        <v>60072.35</v>
      </c>
    </row>
    <row r="452" spans="1:8" ht="12.75">
      <c r="A452" s="73" t="s">
        <v>491</v>
      </c>
      <c r="B452" s="74">
        <v>142</v>
      </c>
      <c r="C452" s="73" t="s">
        <v>83</v>
      </c>
      <c r="D452" s="74">
        <v>7567174</v>
      </c>
      <c r="E452" s="76">
        <v>0.095408</v>
      </c>
      <c r="F452" s="76">
        <v>0</v>
      </c>
      <c r="G452" s="76">
        <v>0.095408</v>
      </c>
      <c r="H452" s="75">
        <v>7219.72</v>
      </c>
    </row>
    <row r="453" spans="1:8" ht="12.75">
      <c r="A453" s="73" t="s">
        <v>492</v>
      </c>
      <c r="B453" s="74">
        <v>1529</v>
      </c>
      <c r="C453" s="73" t="s">
        <v>75</v>
      </c>
      <c r="D453" s="74">
        <v>96000408</v>
      </c>
      <c r="E453" s="76">
        <v>0.5</v>
      </c>
      <c r="F453" s="76">
        <v>0.293126</v>
      </c>
      <c r="G453" s="76">
        <v>0.793126</v>
      </c>
      <c r="H453" s="75">
        <v>761405.51</v>
      </c>
    </row>
    <row r="454" spans="1:8" ht="12.75">
      <c r="A454" s="73" t="s">
        <v>494</v>
      </c>
      <c r="B454" s="74">
        <v>242</v>
      </c>
      <c r="C454" s="73" t="s">
        <v>493</v>
      </c>
      <c r="D454" s="74">
        <v>9618264</v>
      </c>
      <c r="E454" s="76">
        <v>0.449437</v>
      </c>
      <c r="F454" s="76">
        <v>0</v>
      </c>
      <c r="G454" s="76">
        <v>0.449437</v>
      </c>
      <c r="H454" s="75">
        <v>43228.03</v>
      </c>
    </row>
    <row r="455" spans="1:8" ht="12.75">
      <c r="A455" s="73" t="s">
        <v>495</v>
      </c>
      <c r="B455" s="74">
        <v>705</v>
      </c>
      <c r="C455" s="73" t="s">
        <v>6</v>
      </c>
      <c r="D455" s="74">
        <v>25344953</v>
      </c>
      <c r="E455" s="76">
        <v>0.465188</v>
      </c>
      <c r="F455" s="76">
        <v>0</v>
      </c>
      <c r="G455" s="76">
        <v>0.465188</v>
      </c>
      <c r="H455" s="75">
        <v>117902.55</v>
      </c>
    </row>
    <row r="456" spans="1:8" ht="12.75">
      <c r="A456" s="73" t="s">
        <v>496</v>
      </c>
      <c r="B456" s="74">
        <v>96</v>
      </c>
      <c r="C456" s="73" t="s">
        <v>71</v>
      </c>
      <c r="D456" s="74">
        <v>2818291</v>
      </c>
      <c r="E456" s="76">
        <v>0.45</v>
      </c>
      <c r="F456" s="76">
        <v>0</v>
      </c>
      <c r="G456" s="76">
        <v>0.45</v>
      </c>
      <c r="H456" s="75">
        <v>12682.43</v>
      </c>
    </row>
    <row r="457" spans="1:8" ht="12.75">
      <c r="A457" s="73" t="s">
        <v>497</v>
      </c>
      <c r="B457" s="74">
        <v>2299</v>
      </c>
      <c r="C457" s="73" t="s">
        <v>99</v>
      </c>
      <c r="D457" s="74">
        <v>124181080</v>
      </c>
      <c r="E457" s="76">
        <v>0.5</v>
      </c>
      <c r="F457" s="76">
        <v>0.238305</v>
      </c>
      <c r="G457" s="76">
        <v>0.738305</v>
      </c>
      <c r="H457" s="75">
        <v>916835.13</v>
      </c>
    </row>
    <row r="458" spans="1:8" ht="12.75">
      <c r="A458" s="73" t="s">
        <v>498</v>
      </c>
      <c r="B458" s="74">
        <v>183</v>
      </c>
      <c r="C458" s="73" t="s">
        <v>16</v>
      </c>
      <c r="D458" s="74">
        <v>3221780</v>
      </c>
      <c r="E458" s="76">
        <v>0.438888</v>
      </c>
      <c r="F458" s="76">
        <v>0</v>
      </c>
      <c r="G458" s="76">
        <v>0.438888</v>
      </c>
      <c r="H458" s="75">
        <v>14140.11</v>
      </c>
    </row>
    <row r="459" spans="1:8" ht="12.75">
      <c r="A459" s="73" t="s">
        <v>440</v>
      </c>
      <c r="B459" s="74">
        <v>1577</v>
      </c>
      <c r="C459" s="73" t="s">
        <v>440</v>
      </c>
      <c r="D459" s="74">
        <v>58786534</v>
      </c>
      <c r="E459" s="76">
        <v>0.346709</v>
      </c>
      <c r="F459" s="76">
        <v>0</v>
      </c>
      <c r="G459" s="76">
        <v>0.346709</v>
      </c>
      <c r="H459" s="75">
        <v>203818.95</v>
      </c>
    </row>
    <row r="460" spans="1:8" ht="12.75">
      <c r="A460" s="73" t="s">
        <v>499</v>
      </c>
      <c r="B460" s="74">
        <v>242</v>
      </c>
      <c r="C460" s="73" t="s">
        <v>67</v>
      </c>
      <c r="D460" s="74">
        <v>8759771</v>
      </c>
      <c r="E460" s="76">
        <v>0.449989</v>
      </c>
      <c r="F460" s="76">
        <v>0</v>
      </c>
      <c r="G460" s="76">
        <v>0.449989</v>
      </c>
      <c r="H460" s="75">
        <v>39418.22</v>
      </c>
    </row>
    <row r="461" spans="1:8" ht="12.75">
      <c r="A461" s="73" t="s">
        <v>500</v>
      </c>
      <c r="B461" s="74">
        <v>305</v>
      </c>
      <c r="C461" s="73" t="s">
        <v>251</v>
      </c>
      <c r="D461" s="74">
        <v>9685946</v>
      </c>
      <c r="E461" s="76">
        <v>0.499753</v>
      </c>
      <c r="F461" s="76">
        <v>0</v>
      </c>
      <c r="G461" s="76">
        <v>0.499753</v>
      </c>
      <c r="H461" s="75">
        <v>48405.78</v>
      </c>
    </row>
    <row r="462" spans="1:8" ht="12.75">
      <c r="A462" s="73" t="s">
        <v>501</v>
      </c>
      <c r="B462" s="74">
        <v>61</v>
      </c>
      <c r="C462" s="73" t="s">
        <v>196</v>
      </c>
      <c r="D462" s="74">
        <v>2503120</v>
      </c>
      <c r="E462" s="76">
        <v>0.293274</v>
      </c>
      <c r="F462" s="76">
        <v>0</v>
      </c>
      <c r="G462" s="76">
        <v>0.293274</v>
      </c>
      <c r="H462" s="75">
        <v>7341.21</v>
      </c>
    </row>
    <row r="463" spans="1:8" ht="12.75">
      <c r="A463" s="73" t="s">
        <v>502</v>
      </c>
      <c r="B463" s="74">
        <v>75</v>
      </c>
      <c r="C463" s="73" t="s">
        <v>120</v>
      </c>
      <c r="D463" s="74">
        <v>1649757</v>
      </c>
      <c r="E463" s="76">
        <v>0.367327</v>
      </c>
      <c r="F463" s="76">
        <v>0</v>
      </c>
      <c r="G463" s="76">
        <v>0.367327</v>
      </c>
      <c r="H463" s="75">
        <v>6060.09</v>
      </c>
    </row>
    <row r="464" spans="1:8" ht="12.75">
      <c r="A464" s="73" t="s">
        <v>503</v>
      </c>
      <c r="B464" s="74">
        <v>152</v>
      </c>
      <c r="C464" s="73" t="s">
        <v>51</v>
      </c>
      <c r="D464" s="74">
        <v>4453684</v>
      </c>
      <c r="E464" s="76">
        <v>0.401398</v>
      </c>
      <c r="F464" s="76">
        <v>0</v>
      </c>
      <c r="G464" s="76">
        <v>0.401398</v>
      </c>
      <c r="H464" s="75">
        <v>17876.99</v>
      </c>
    </row>
    <row r="465" spans="1:8" ht="12.75">
      <c r="A465" s="73" t="s">
        <v>504</v>
      </c>
      <c r="B465" s="74">
        <v>476</v>
      </c>
      <c r="C465" s="73" t="s">
        <v>165</v>
      </c>
      <c r="D465" s="74">
        <v>18498162</v>
      </c>
      <c r="E465" s="76">
        <v>0.386827</v>
      </c>
      <c r="F465" s="76">
        <v>0</v>
      </c>
      <c r="G465" s="76">
        <v>0.386827</v>
      </c>
      <c r="H465" s="75">
        <v>71556.52</v>
      </c>
    </row>
    <row r="466" spans="1:8" ht="12.75">
      <c r="A466" s="73" t="s">
        <v>604</v>
      </c>
      <c r="B466" s="74">
        <v>44</v>
      </c>
      <c r="C466" s="73" t="s">
        <v>43</v>
      </c>
      <c r="D466" s="74">
        <v>1046034</v>
      </c>
      <c r="E466" s="76">
        <v>0</v>
      </c>
      <c r="F466" s="76">
        <v>0</v>
      </c>
      <c r="G466" s="76">
        <v>0</v>
      </c>
      <c r="H466" s="75">
        <v>0</v>
      </c>
    </row>
    <row r="467" spans="1:8" ht="12.75">
      <c r="A467" s="73" t="s">
        <v>505</v>
      </c>
      <c r="B467" s="74">
        <v>25</v>
      </c>
      <c r="C467" s="73" t="s">
        <v>185</v>
      </c>
      <c r="D467" s="74">
        <v>1039962</v>
      </c>
      <c r="E467" s="76">
        <v>0.449159</v>
      </c>
      <c r="F467" s="76">
        <v>0</v>
      </c>
      <c r="G467" s="76">
        <v>0.449159</v>
      </c>
      <c r="H467" s="75">
        <v>4671.06</v>
      </c>
    </row>
    <row r="468" spans="1:8" ht="12.75">
      <c r="A468" s="73" t="s">
        <v>506</v>
      </c>
      <c r="B468" s="74">
        <v>29</v>
      </c>
      <c r="C468" s="73" t="s">
        <v>234</v>
      </c>
      <c r="D468" s="74">
        <v>1481360</v>
      </c>
      <c r="E468" s="76">
        <v>0.340903</v>
      </c>
      <c r="F468" s="76">
        <v>0</v>
      </c>
      <c r="G468" s="76">
        <v>0.340903</v>
      </c>
      <c r="H468" s="75">
        <v>5050.11</v>
      </c>
    </row>
    <row r="469" spans="1:8" ht="12.75">
      <c r="A469" s="73" t="s">
        <v>507</v>
      </c>
      <c r="B469" s="74">
        <v>343</v>
      </c>
      <c r="C469" s="73" t="s">
        <v>183</v>
      </c>
      <c r="D469" s="74">
        <v>11136830</v>
      </c>
      <c r="E469" s="76">
        <v>0.457029</v>
      </c>
      <c r="F469" s="76">
        <v>0</v>
      </c>
      <c r="G469" s="76">
        <v>0.457029</v>
      </c>
      <c r="H469" s="75">
        <v>50899.18</v>
      </c>
    </row>
    <row r="470" spans="1:8" ht="12.75">
      <c r="A470" s="73" t="s">
        <v>508</v>
      </c>
      <c r="B470" s="74">
        <v>1171</v>
      </c>
      <c r="C470" s="73" t="s">
        <v>421</v>
      </c>
      <c r="D470" s="74">
        <v>47723362</v>
      </c>
      <c r="E470" s="76">
        <v>0.309823</v>
      </c>
      <c r="F470" s="76">
        <v>0.017706</v>
      </c>
      <c r="G470" s="76">
        <v>0.327529</v>
      </c>
      <c r="H470" s="75">
        <v>156307.96</v>
      </c>
    </row>
    <row r="471" spans="1:8" ht="12.75">
      <c r="A471" s="73" t="s">
        <v>509</v>
      </c>
      <c r="B471" s="74">
        <v>590</v>
      </c>
      <c r="C471" s="73" t="s">
        <v>37</v>
      </c>
      <c r="D471" s="74">
        <v>31040073</v>
      </c>
      <c r="E471" s="76">
        <v>0.449684</v>
      </c>
      <c r="F471" s="76">
        <v>0</v>
      </c>
      <c r="G471" s="76">
        <v>0.449684</v>
      </c>
      <c r="H471" s="75">
        <v>139582.84</v>
      </c>
    </row>
    <row r="472" spans="1:8" ht="12.75">
      <c r="A472" s="73" t="s">
        <v>510</v>
      </c>
      <c r="B472" s="74">
        <v>236</v>
      </c>
      <c r="C472" s="73" t="s">
        <v>171</v>
      </c>
      <c r="D472" s="74">
        <v>7212914</v>
      </c>
      <c r="E472" s="76">
        <v>0.5</v>
      </c>
      <c r="F472" s="76">
        <v>0</v>
      </c>
      <c r="G472" s="76">
        <v>0.5</v>
      </c>
      <c r="H472" s="75">
        <v>36064.78</v>
      </c>
    </row>
    <row r="473" spans="1:8" ht="12.75">
      <c r="A473" s="73" t="s">
        <v>511</v>
      </c>
      <c r="B473" s="74">
        <v>1957</v>
      </c>
      <c r="C473" s="73" t="s">
        <v>285</v>
      </c>
      <c r="D473" s="74">
        <v>72792038</v>
      </c>
      <c r="E473" s="76">
        <v>0.43568</v>
      </c>
      <c r="F473" s="76">
        <v>0</v>
      </c>
      <c r="G473" s="76">
        <v>0.43568</v>
      </c>
      <c r="H473" s="75">
        <v>317142.02</v>
      </c>
    </row>
    <row r="474" spans="1:8" ht="12.75">
      <c r="A474" s="73" t="s">
        <v>512</v>
      </c>
      <c r="B474" s="74">
        <v>43</v>
      </c>
      <c r="C474" s="73" t="s">
        <v>0</v>
      </c>
      <c r="D474" s="74">
        <v>1667949</v>
      </c>
      <c r="E474" s="76">
        <v>0.400012</v>
      </c>
      <c r="F474" s="76">
        <v>0</v>
      </c>
      <c r="G474" s="76">
        <v>0.400012</v>
      </c>
      <c r="H474" s="75">
        <v>6671.95</v>
      </c>
    </row>
    <row r="475" spans="1:8" ht="12.75">
      <c r="A475" s="73" t="s">
        <v>513</v>
      </c>
      <c r="B475" s="74">
        <v>1286</v>
      </c>
      <c r="C475" s="73" t="s">
        <v>102</v>
      </c>
      <c r="D475" s="74">
        <v>71251167</v>
      </c>
      <c r="E475" s="76">
        <v>0.327787</v>
      </c>
      <c r="F475" s="76">
        <v>0.143362</v>
      </c>
      <c r="G475" s="76">
        <v>0.471149</v>
      </c>
      <c r="H475" s="75">
        <v>329260.61</v>
      </c>
    </row>
    <row r="476" spans="1:8" ht="12.75">
      <c r="A476" s="73" t="s">
        <v>514</v>
      </c>
      <c r="B476" s="74">
        <v>1502</v>
      </c>
      <c r="C476" s="73" t="s">
        <v>154</v>
      </c>
      <c r="D476" s="74">
        <v>88666983</v>
      </c>
      <c r="E476" s="76">
        <v>0.44747900000000007</v>
      </c>
      <c r="F476" s="76">
        <v>0.366092</v>
      </c>
      <c r="G476" s="76">
        <v>0.813571</v>
      </c>
      <c r="H476" s="75">
        <v>721371.55</v>
      </c>
    </row>
    <row r="477" spans="1:8" ht="12.75">
      <c r="A477" s="73" t="s">
        <v>515</v>
      </c>
      <c r="B477" s="74">
        <v>94</v>
      </c>
      <c r="C477" s="73" t="s">
        <v>179</v>
      </c>
      <c r="D477" s="74">
        <v>3684899</v>
      </c>
      <c r="E477" s="76">
        <v>0.49998699999999996</v>
      </c>
      <c r="F477" s="76">
        <v>0.27515</v>
      </c>
      <c r="G477" s="76">
        <v>0.775137</v>
      </c>
      <c r="H477" s="75">
        <v>28563.04</v>
      </c>
    </row>
    <row r="478" spans="1:8" ht="12.75">
      <c r="A478" s="73" t="s">
        <v>516</v>
      </c>
      <c r="B478" s="74">
        <v>1944</v>
      </c>
      <c r="C478" s="73" t="s">
        <v>122</v>
      </c>
      <c r="D478" s="74">
        <v>104183608</v>
      </c>
      <c r="E478" s="76">
        <v>0.5</v>
      </c>
      <c r="F478" s="76">
        <v>0</v>
      </c>
      <c r="G478" s="76">
        <v>0.5</v>
      </c>
      <c r="H478" s="75">
        <v>520918.12</v>
      </c>
    </row>
    <row r="479" spans="1:8" ht="12.75">
      <c r="A479" s="73" t="s">
        <v>517</v>
      </c>
      <c r="B479" s="74">
        <v>269</v>
      </c>
      <c r="C479" s="73" t="s">
        <v>120</v>
      </c>
      <c r="D479" s="74">
        <v>8430462</v>
      </c>
      <c r="E479" s="76">
        <v>0.45</v>
      </c>
      <c r="F479" s="76">
        <v>0</v>
      </c>
      <c r="G479" s="76">
        <v>0.45</v>
      </c>
      <c r="H479" s="75">
        <v>37937.51</v>
      </c>
    </row>
    <row r="480" spans="1:8" ht="12.75">
      <c r="A480" s="73" t="s">
        <v>518</v>
      </c>
      <c r="B480" s="74">
        <v>233</v>
      </c>
      <c r="C480" s="73" t="s">
        <v>122</v>
      </c>
      <c r="D480" s="74">
        <v>7385586</v>
      </c>
      <c r="E480" s="76">
        <v>0.499714</v>
      </c>
      <c r="F480" s="76">
        <v>0</v>
      </c>
      <c r="G480" s="76">
        <v>0.499714</v>
      </c>
      <c r="H480" s="75">
        <v>36906.82</v>
      </c>
    </row>
    <row r="481" spans="1:8" ht="12.75">
      <c r="A481" s="73" t="s">
        <v>519</v>
      </c>
      <c r="B481" s="74">
        <v>46</v>
      </c>
      <c r="C481" s="73" t="s">
        <v>161</v>
      </c>
      <c r="D481" s="74">
        <v>1734207</v>
      </c>
      <c r="E481" s="76">
        <v>0.049951</v>
      </c>
      <c r="F481" s="76">
        <v>0</v>
      </c>
      <c r="G481" s="76">
        <v>0.049951</v>
      </c>
      <c r="H481" s="75">
        <v>866.25</v>
      </c>
    </row>
    <row r="482" spans="1:8" ht="12.75">
      <c r="A482" s="73" t="s">
        <v>521</v>
      </c>
      <c r="B482" s="74">
        <v>190</v>
      </c>
      <c r="C482" s="73" t="s">
        <v>520</v>
      </c>
      <c r="D482" s="74">
        <v>3820050</v>
      </c>
      <c r="E482" s="76">
        <v>0.5</v>
      </c>
      <c r="F482" s="76">
        <v>0.2618</v>
      </c>
      <c r="G482" s="76">
        <v>0.7618</v>
      </c>
      <c r="H482" s="75">
        <v>29101.53</v>
      </c>
    </row>
    <row r="483" spans="1:8" ht="12.75">
      <c r="A483" s="73" t="s">
        <v>522</v>
      </c>
      <c r="B483" s="74">
        <v>1680</v>
      </c>
      <c r="C483" s="73" t="s">
        <v>165</v>
      </c>
      <c r="D483" s="74">
        <v>69104419</v>
      </c>
      <c r="E483" s="76">
        <v>0.6333880000000001</v>
      </c>
      <c r="F483" s="76">
        <v>0</v>
      </c>
      <c r="G483" s="76">
        <v>0.6333880000000001</v>
      </c>
      <c r="H483" s="75">
        <v>437702.44</v>
      </c>
    </row>
    <row r="484" spans="1:8" ht="12.75">
      <c r="A484" s="73" t="s">
        <v>523</v>
      </c>
      <c r="B484" s="74">
        <v>1823</v>
      </c>
      <c r="C484" s="73" t="s">
        <v>174</v>
      </c>
      <c r="D484" s="74">
        <v>76158428</v>
      </c>
      <c r="E484" s="76">
        <v>0.45</v>
      </c>
      <c r="F484" s="76">
        <v>0.202108</v>
      </c>
      <c r="G484" s="76">
        <v>0.652108</v>
      </c>
      <c r="H484" s="75">
        <v>496639.22</v>
      </c>
    </row>
    <row r="485" spans="1:8" ht="12.75">
      <c r="A485" s="73" t="s">
        <v>586</v>
      </c>
      <c r="B485" s="74">
        <v>1198</v>
      </c>
      <c r="C485" s="73" t="s">
        <v>257</v>
      </c>
      <c r="D485" s="74">
        <v>24798332</v>
      </c>
      <c r="E485" s="76">
        <v>0.43349</v>
      </c>
      <c r="F485" s="76">
        <v>0</v>
      </c>
      <c r="G485" s="76">
        <v>0.43349</v>
      </c>
      <c r="H485" s="75">
        <v>107498.74</v>
      </c>
    </row>
    <row r="486" spans="1:8" ht="12.75">
      <c r="A486" s="73" t="s">
        <v>10</v>
      </c>
      <c r="B486" s="74">
        <v>62</v>
      </c>
      <c r="C486" s="73" t="s">
        <v>79</v>
      </c>
      <c r="D486" s="74">
        <v>2411656</v>
      </c>
      <c r="E486" s="76">
        <v>0.14658</v>
      </c>
      <c r="F486" s="76">
        <v>0</v>
      </c>
      <c r="G486" s="76">
        <v>0.14658</v>
      </c>
      <c r="H486" s="75">
        <v>3535.12</v>
      </c>
    </row>
    <row r="487" spans="1:8" ht="12.75">
      <c r="A487" s="73" t="s">
        <v>524</v>
      </c>
      <c r="B487" s="74">
        <v>188</v>
      </c>
      <c r="C487" s="73" t="s">
        <v>280</v>
      </c>
      <c r="D487" s="74">
        <v>7799847</v>
      </c>
      <c r="E487" s="76">
        <v>0.449724</v>
      </c>
      <c r="F487" s="76">
        <v>0</v>
      </c>
      <c r="G487" s="76">
        <v>0.449724</v>
      </c>
      <c r="H487" s="75">
        <v>35078.08</v>
      </c>
    </row>
    <row r="488" spans="1:8" ht="12.75">
      <c r="A488" s="73" t="s">
        <v>228</v>
      </c>
      <c r="B488" s="74">
        <v>132</v>
      </c>
      <c r="C488" s="73" t="s">
        <v>228</v>
      </c>
      <c r="D488" s="74">
        <v>3153750</v>
      </c>
      <c r="E488" s="76">
        <v>0.449998</v>
      </c>
      <c r="F488" s="76">
        <v>0</v>
      </c>
      <c r="G488" s="76">
        <v>0.449998</v>
      </c>
      <c r="H488" s="75">
        <v>14191.95</v>
      </c>
    </row>
    <row r="489" spans="1:8" ht="12.75">
      <c r="A489" s="73" t="s">
        <v>525</v>
      </c>
      <c r="B489" s="74">
        <v>953</v>
      </c>
      <c r="C489" s="73" t="s">
        <v>118</v>
      </c>
      <c r="D489" s="74">
        <v>12035722</v>
      </c>
      <c r="E489" s="76">
        <v>0.45</v>
      </c>
      <c r="F489" s="76">
        <v>0.373511</v>
      </c>
      <c r="G489" s="76">
        <v>0.823511</v>
      </c>
      <c r="H489" s="75">
        <v>99115.78</v>
      </c>
    </row>
    <row r="490" spans="1:8" ht="12.75">
      <c r="A490" s="73" t="s">
        <v>525</v>
      </c>
      <c r="B490" s="74">
        <v>953</v>
      </c>
      <c r="C490" s="73" t="s">
        <v>59</v>
      </c>
      <c r="D490" s="74">
        <v>21699921</v>
      </c>
      <c r="E490" s="76">
        <v>0.45</v>
      </c>
      <c r="F490" s="76">
        <v>0.373511</v>
      </c>
      <c r="G490" s="76">
        <v>0.823511</v>
      </c>
      <c r="H490" s="75">
        <v>178701.36</v>
      </c>
    </row>
    <row r="491" spans="1:8" ht="12.75">
      <c r="A491" s="73" t="s">
        <v>526</v>
      </c>
      <c r="B491" s="74">
        <v>106</v>
      </c>
      <c r="C491" s="73" t="s">
        <v>179</v>
      </c>
      <c r="D491" s="74">
        <v>2007988</v>
      </c>
      <c r="E491" s="76">
        <v>0.44998400000000005</v>
      </c>
      <c r="F491" s="76">
        <v>0.360765</v>
      </c>
      <c r="G491" s="76">
        <v>0.810749</v>
      </c>
      <c r="H491" s="75">
        <v>16279.68</v>
      </c>
    </row>
    <row r="492" spans="1:8" ht="12.75">
      <c r="A492" s="73" t="s">
        <v>527</v>
      </c>
      <c r="B492" s="74">
        <v>560</v>
      </c>
      <c r="C492" s="73" t="s">
        <v>183</v>
      </c>
      <c r="D492" s="74">
        <v>14318254</v>
      </c>
      <c r="E492" s="76">
        <v>0.457208</v>
      </c>
      <c r="F492" s="76">
        <v>0</v>
      </c>
      <c r="G492" s="76">
        <v>0.457208</v>
      </c>
      <c r="H492" s="75">
        <v>65464.64</v>
      </c>
    </row>
    <row r="493" spans="1:8" ht="12.75">
      <c r="A493" s="73" t="s">
        <v>528</v>
      </c>
      <c r="B493" s="74">
        <v>205</v>
      </c>
      <c r="C493" s="73" t="s">
        <v>3</v>
      </c>
      <c r="D493" s="74">
        <v>190360</v>
      </c>
      <c r="E493" s="76">
        <v>0</v>
      </c>
      <c r="F493" s="76">
        <v>0.105628</v>
      </c>
      <c r="G493" s="76">
        <v>0.105628</v>
      </c>
      <c r="H493" s="75">
        <v>201.07</v>
      </c>
    </row>
    <row r="494" spans="1:8" ht="12.75">
      <c r="A494" s="73" t="s">
        <v>528</v>
      </c>
      <c r="B494" s="74">
        <v>205</v>
      </c>
      <c r="C494" s="73" t="s">
        <v>154</v>
      </c>
      <c r="D494" s="74">
        <v>13461344</v>
      </c>
      <c r="E494" s="76">
        <v>0</v>
      </c>
      <c r="F494" s="76">
        <v>0.105628</v>
      </c>
      <c r="G494" s="76">
        <v>0.105628</v>
      </c>
      <c r="H494" s="75">
        <v>14219.01</v>
      </c>
    </row>
    <row r="495" spans="1:8" ht="12.75">
      <c r="A495" s="73" t="s">
        <v>529</v>
      </c>
      <c r="B495" s="74">
        <v>230</v>
      </c>
      <c r="C495" s="73" t="s">
        <v>205</v>
      </c>
      <c r="D495" s="74">
        <v>6884418</v>
      </c>
      <c r="E495" s="76">
        <v>0.581022</v>
      </c>
      <c r="F495" s="76">
        <v>0</v>
      </c>
      <c r="G495" s="76">
        <v>0.581022</v>
      </c>
      <c r="H495" s="75">
        <v>40000.09</v>
      </c>
    </row>
    <row r="496" spans="1:8" ht="12.75">
      <c r="A496" s="73" t="s">
        <v>530</v>
      </c>
      <c r="B496" s="74">
        <v>171</v>
      </c>
      <c r="C496" s="73" t="s">
        <v>0</v>
      </c>
      <c r="D496" s="74">
        <v>5749981</v>
      </c>
      <c r="E496" s="76">
        <v>0.44962799999999997</v>
      </c>
      <c r="F496" s="76">
        <v>0.434784</v>
      </c>
      <c r="G496" s="76">
        <v>0.884412</v>
      </c>
      <c r="H496" s="75">
        <v>50853.49</v>
      </c>
    </row>
    <row r="497" spans="1:8" ht="12.75">
      <c r="A497" s="73" t="s">
        <v>531</v>
      </c>
      <c r="B497" s="74">
        <v>311</v>
      </c>
      <c r="C497" s="73" t="s">
        <v>122</v>
      </c>
      <c r="D497" s="74">
        <v>12891229</v>
      </c>
      <c r="E497" s="76">
        <v>0.31453400000000004</v>
      </c>
      <c r="F497" s="76">
        <v>0.413035</v>
      </c>
      <c r="G497" s="76">
        <v>0.727569</v>
      </c>
      <c r="H497" s="75">
        <v>93792.67</v>
      </c>
    </row>
    <row r="498" spans="1:8" ht="12.75">
      <c r="A498" s="73" t="s">
        <v>532</v>
      </c>
      <c r="B498" s="74">
        <v>233</v>
      </c>
      <c r="C498" s="73" t="s">
        <v>18</v>
      </c>
      <c r="D498" s="74">
        <v>8257010</v>
      </c>
      <c r="E498" s="76">
        <v>0.5</v>
      </c>
      <c r="F498" s="76">
        <v>0</v>
      </c>
      <c r="G498" s="76">
        <v>0.5</v>
      </c>
      <c r="H498" s="75">
        <v>41285.5</v>
      </c>
    </row>
    <row r="499" spans="1:8" ht="12.75">
      <c r="A499" s="73" t="s">
        <v>533</v>
      </c>
      <c r="B499" s="74">
        <v>143</v>
      </c>
      <c r="C499" s="73" t="s">
        <v>95</v>
      </c>
      <c r="D499" s="74">
        <v>4435343</v>
      </c>
      <c r="E499" s="76">
        <v>0.45</v>
      </c>
      <c r="F499" s="76">
        <v>0</v>
      </c>
      <c r="G499" s="76">
        <v>0.45</v>
      </c>
      <c r="H499" s="75">
        <v>19959.22</v>
      </c>
    </row>
    <row r="500" spans="1:8" ht="12.75">
      <c r="A500" s="73" t="s">
        <v>534</v>
      </c>
      <c r="B500" s="74">
        <v>861</v>
      </c>
      <c r="C500" s="73" t="s">
        <v>67</v>
      </c>
      <c r="D500" s="74">
        <v>42834565</v>
      </c>
      <c r="E500" s="76">
        <v>0.322566</v>
      </c>
      <c r="F500" s="76">
        <v>0.054457</v>
      </c>
      <c r="G500" s="76">
        <v>0.377023</v>
      </c>
      <c r="H500" s="75">
        <v>161497.66</v>
      </c>
    </row>
    <row r="501" spans="1:8" ht="12.75">
      <c r="A501" s="73" t="s">
        <v>595</v>
      </c>
      <c r="B501" s="74">
        <v>2737</v>
      </c>
      <c r="C501" s="73" t="s">
        <v>157</v>
      </c>
      <c r="D501" s="74">
        <v>160456052</v>
      </c>
      <c r="E501" s="76">
        <v>0.270194</v>
      </c>
      <c r="F501" s="76">
        <v>0</v>
      </c>
      <c r="G501" s="76">
        <v>0.270194</v>
      </c>
      <c r="H501" s="75">
        <v>433542.54</v>
      </c>
    </row>
    <row r="502" spans="1:8" ht="12.75">
      <c r="A502" s="73" t="s">
        <v>27</v>
      </c>
      <c r="B502" s="74">
        <v>2408</v>
      </c>
      <c r="C502" s="73" t="s">
        <v>85</v>
      </c>
      <c r="D502" s="74">
        <v>324383650</v>
      </c>
      <c r="E502" s="76">
        <v>0.3257</v>
      </c>
      <c r="F502" s="76">
        <v>0.13329</v>
      </c>
      <c r="G502" s="76">
        <v>0.45899</v>
      </c>
      <c r="H502" s="75">
        <v>1488889.35</v>
      </c>
    </row>
    <row r="503" spans="1:8" ht="12.75">
      <c r="A503" s="73" t="s">
        <v>535</v>
      </c>
      <c r="B503" s="74">
        <v>570</v>
      </c>
      <c r="C503" s="73" t="s">
        <v>33</v>
      </c>
      <c r="D503" s="74">
        <v>35488613</v>
      </c>
      <c r="E503" s="76">
        <v>0.2298</v>
      </c>
      <c r="F503" s="76">
        <v>0</v>
      </c>
      <c r="G503" s="76">
        <v>0.2298</v>
      </c>
      <c r="H503" s="75">
        <v>81553.02</v>
      </c>
    </row>
    <row r="504" spans="1:8" ht="12.75">
      <c r="A504" s="73" t="s">
        <v>536</v>
      </c>
      <c r="B504" s="74">
        <v>164</v>
      </c>
      <c r="C504" s="73" t="s">
        <v>222</v>
      </c>
      <c r="D504" s="74">
        <v>11442351</v>
      </c>
      <c r="E504" s="76">
        <v>0.441343</v>
      </c>
      <c r="F504" s="76">
        <v>0</v>
      </c>
      <c r="G504" s="76">
        <v>0.441343</v>
      </c>
      <c r="H504" s="75">
        <v>50500.11</v>
      </c>
    </row>
    <row r="505" spans="1:8" ht="12.75">
      <c r="A505" s="73" t="s">
        <v>537</v>
      </c>
      <c r="B505" s="74">
        <v>30</v>
      </c>
      <c r="C505" s="73" t="s">
        <v>63</v>
      </c>
      <c r="D505" s="74">
        <v>643671</v>
      </c>
      <c r="E505" s="76">
        <v>0.447201</v>
      </c>
      <c r="F505" s="76">
        <v>0</v>
      </c>
      <c r="G505" s="76">
        <v>0.447201</v>
      </c>
      <c r="H505" s="75">
        <v>2878.5</v>
      </c>
    </row>
    <row r="506" spans="1:8" ht="12.75">
      <c r="A506" s="73" t="s">
        <v>538</v>
      </c>
      <c r="B506" s="74">
        <v>575</v>
      </c>
      <c r="C506" s="73" t="s">
        <v>63</v>
      </c>
      <c r="D506" s="74">
        <v>15178607</v>
      </c>
      <c r="E506" s="76">
        <v>0.499997</v>
      </c>
      <c r="F506" s="76">
        <v>0.25307</v>
      </c>
      <c r="G506" s="76">
        <v>0.753067</v>
      </c>
      <c r="H506" s="75">
        <v>114304.69</v>
      </c>
    </row>
    <row r="507" spans="1:8" ht="12.75">
      <c r="A507" s="73" t="s">
        <v>539</v>
      </c>
      <c r="B507" s="74">
        <v>172</v>
      </c>
      <c r="C507" s="73" t="s">
        <v>51</v>
      </c>
      <c r="D507" s="74">
        <v>4509957</v>
      </c>
      <c r="E507" s="76">
        <v>0.44997899999999996</v>
      </c>
      <c r="F507" s="76">
        <v>0.125234</v>
      </c>
      <c r="G507" s="76">
        <v>0.575213</v>
      </c>
      <c r="H507" s="75">
        <v>25941.88</v>
      </c>
    </row>
    <row r="508" spans="1:8" ht="12.75">
      <c r="A508" s="73" t="s">
        <v>540</v>
      </c>
      <c r="B508" s="74">
        <v>60</v>
      </c>
      <c r="C508" s="73" t="s">
        <v>2</v>
      </c>
      <c r="D508" s="74">
        <v>2717243</v>
      </c>
      <c r="E508" s="76">
        <v>0.45</v>
      </c>
      <c r="F508" s="76">
        <v>0</v>
      </c>
      <c r="G508" s="76">
        <v>0.45</v>
      </c>
      <c r="H508" s="75">
        <v>12227.69</v>
      </c>
    </row>
    <row r="509" spans="1:8" ht="12.75">
      <c r="A509" s="73" t="s">
        <v>541</v>
      </c>
      <c r="B509" s="74">
        <v>236</v>
      </c>
      <c r="C509" s="73" t="s">
        <v>79</v>
      </c>
      <c r="D509" s="74">
        <v>13636851</v>
      </c>
      <c r="E509" s="76">
        <v>0.39363499999999996</v>
      </c>
      <c r="F509" s="76">
        <v>0.12761</v>
      </c>
      <c r="G509" s="76">
        <v>0.521245</v>
      </c>
      <c r="H509" s="75">
        <v>71081.98</v>
      </c>
    </row>
    <row r="510" spans="1:8" ht="12.75">
      <c r="A510" s="73" t="s">
        <v>542</v>
      </c>
      <c r="B510" s="74">
        <v>4510</v>
      </c>
      <c r="C510" s="73" t="s">
        <v>33</v>
      </c>
      <c r="D510" s="74">
        <v>271097443</v>
      </c>
      <c r="E510" s="76">
        <v>0.4723919999999999</v>
      </c>
      <c r="F510" s="76">
        <v>0.083562</v>
      </c>
      <c r="G510" s="76">
        <v>0.555954</v>
      </c>
      <c r="H510" s="75">
        <v>1507178.19</v>
      </c>
    </row>
    <row r="511" spans="1:8" ht="12.75">
      <c r="A511" s="73" t="s">
        <v>543</v>
      </c>
      <c r="B511" s="74">
        <v>1451</v>
      </c>
      <c r="C511" s="73" t="s">
        <v>12</v>
      </c>
      <c r="D511" s="74">
        <v>55809631</v>
      </c>
      <c r="E511" s="76">
        <v>0.497139</v>
      </c>
      <c r="F511" s="76">
        <v>0</v>
      </c>
      <c r="G511" s="76">
        <v>0.497139</v>
      </c>
      <c r="H511" s="75">
        <v>277452.06</v>
      </c>
    </row>
    <row r="512" spans="1:8" ht="12.75">
      <c r="A512" s="73" t="s">
        <v>543</v>
      </c>
      <c r="B512" s="74">
        <v>1451</v>
      </c>
      <c r="C512" s="73" t="s">
        <v>135</v>
      </c>
      <c r="D512" s="74">
        <v>20468467</v>
      </c>
      <c r="E512" s="76">
        <v>0.497139</v>
      </c>
      <c r="F512" s="76">
        <v>0</v>
      </c>
      <c r="G512" s="76">
        <v>0.497139</v>
      </c>
      <c r="H512" s="75">
        <v>101756.92</v>
      </c>
    </row>
    <row r="513" spans="1:8" ht="12.75">
      <c r="A513" s="73" t="s">
        <v>544</v>
      </c>
      <c r="B513" s="74">
        <v>366</v>
      </c>
      <c r="C513" s="73" t="s">
        <v>102</v>
      </c>
      <c r="D513" s="74">
        <v>13427130</v>
      </c>
      <c r="E513" s="76">
        <v>0.49980899999999995</v>
      </c>
      <c r="F513" s="76">
        <v>0.270795</v>
      </c>
      <c r="G513" s="76">
        <v>0.770604</v>
      </c>
      <c r="H513" s="75">
        <v>103470.18</v>
      </c>
    </row>
    <row r="514" spans="1:8" ht="12.75">
      <c r="A514" s="73" t="s">
        <v>545</v>
      </c>
      <c r="B514" s="74">
        <v>780</v>
      </c>
      <c r="C514" s="73" t="s">
        <v>228</v>
      </c>
      <c r="D514" s="74">
        <v>6461575</v>
      </c>
      <c r="E514" s="76">
        <v>0.39999300000000004</v>
      </c>
      <c r="F514" s="76">
        <v>1.09252</v>
      </c>
      <c r="G514" s="76">
        <v>1.492513</v>
      </c>
      <c r="H514" s="75">
        <v>96440.63</v>
      </c>
    </row>
    <row r="515" spans="1:8" ht="12.75">
      <c r="A515" s="73" t="s">
        <v>29</v>
      </c>
      <c r="B515" s="74">
        <v>150</v>
      </c>
      <c r="C515" s="73" t="s">
        <v>29</v>
      </c>
      <c r="D515" s="74">
        <v>7346451</v>
      </c>
      <c r="E515" s="76">
        <v>0.419318</v>
      </c>
      <c r="F515" s="76">
        <v>0</v>
      </c>
      <c r="G515" s="76">
        <v>0.419318</v>
      </c>
      <c r="H515" s="75">
        <v>30805.02</v>
      </c>
    </row>
    <row r="516" spans="1:8" ht="12.75">
      <c r="A516" s="73" t="s">
        <v>546</v>
      </c>
      <c r="B516" s="74">
        <v>73</v>
      </c>
      <c r="C516" s="73" t="s">
        <v>12</v>
      </c>
      <c r="D516" s="74">
        <v>1403768</v>
      </c>
      <c r="E516" s="76">
        <v>0.388526</v>
      </c>
      <c r="F516" s="76">
        <v>0</v>
      </c>
      <c r="G516" s="76">
        <v>0.388526</v>
      </c>
      <c r="H516" s="75">
        <v>5454.04</v>
      </c>
    </row>
    <row r="517" spans="1:8" ht="12.75">
      <c r="A517" s="73" t="s">
        <v>547</v>
      </c>
      <c r="B517" s="74">
        <v>848</v>
      </c>
      <c r="C517" s="73" t="s">
        <v>85</v>
      </c>
      <c r="D517" s="74">
        <v>74380310</v>
      </c>
      <c r="E517" s="76">
        <v>0.2593</v>
      </c>
      <c r="F517" s="76">
        <v>0.23593</v>
      </c>
      <c r="G517" s="76">
        <v>0.49523</v>
      </c>
      <c r="H517" s="75">
        <v>368353.57</v>
      </c>
    </row>
    <row r="518" spans="1:8" ht="12.75">
      <c r="A518" s="73" t="s">
        <v>548</v>
      </c>
      <c r="B518" s="74">
        <v>577</v>
      </c>
      <c r="C518" s="73" t="s">
        <v>319</v>
      </c>
      <c r="D518" s="74">
        <v>22528009</v>
      </c>
      <c r="E518" s="76">
        <v>0.499996</v>
      </c>
      <c r="F518" s="76">
        <v>0</v>
      </c>
      <c r="G518" s="76">
        <v>0.499996</v>
      </c>
      <c r="H518" s="75">
        <v>112638.74</v>
      </c>
    </row>
    <row r="519" spans="1:8" ht="12.75">
      <c r="A519" s="73" t="s">
        <v>549</v>
      </c>
      <c r="B519" s="74">
        <v>634</v>
      </c>
      <c r="C519" s="73" t="s">
        <v>63</v>
      </c>
      <c r="D519" s="74">
        <v>19083081</v>
      </c>
      <c r="E519" s="76">
        <v>0.5</v>
      </c>
      <c r="F519" s="76">
        <v>0</v>
      </c>
      <c r="G519" s="76">
        <v>0.5</v>
      </c>
      <c r="H519" s="75">
        <v>95416.4</v>
      </c>
    </row>
    <row r="520" spans="1:8" ht="12.75">
      <c r="A520" s="73" t="s">
        <v>550</v>
      </c>
      <c r="B520" s="74">
        <v>3277</v>
      </c>
      <c r="C520" s="73" t="s">
        <v>83</v>
      </c>
      <c r="D520" s="74">
        <v>290440414</v>
      </c>
      <c r="E520" s="76">
        <v>0.219117</v>
      </c>
      <c r="F520" s="76">
        <v>0.149221</v>
      </c>
      <c r="G520" s="76">
        <v>0.368338</v>
      </c>
      <c r="H520" s="75">
        <v>1069802.82</v>
      </c>
    </row>
    <row r="521" spans="1:8" ht="12.75">
      <c r="A521" s="73" t="s">
        <v>135</v>
      </c>
      <c r="B521" s="74">
        <v>5666</v>
      </c>
      <c r="C521" s="73" t="s">
        <v>135</v>
      </c>
      <c r="D521" s="74">
        <v>217819315</v>
      </c>
      <c r="E521" s="76">
        <v>0.364127</v>
      </c>
      <c r="F521" s="76">
        <v>0.046358</v>
      </c>
      <c r="G521" s="76">
        <v>0.410485</v>
      </c>
      <c r="H521" s="75">
        <v>894118.02</v>
      </c>
    </row>
    <row r="522" spans="1:8" ht="12.75">
      <c r="A522" s="73" t="s">
        <v>551</v>
      </c>
      <c r="B522" s="74">
        <v>1050</v>
      </c>
      <c r="C522" s="73" t="s">
        <v>18</v>
      </c>
      <c r="D522" s="74">
        <v>66126888</v>
      </c>
      <c r="E522" s="76">
        <v>0.27969299999999997</v>
      </c>
      <c r="F522" s="76">
        <v>0.132696</v>
      </c>
      <c r="G522" s="76">
        <v>0.412389</v>
      </c>
      <c r="H522" s="75">
        <v>272700.01</v>
      </c>
    </row>
    <row r="523" spans="1:8" ht="12.75">
      <c r="A523" s="73" t="s">
        <v>552</v>
      </c>
      <c r="B523" s="74">
        <v>78</v>
      </c>
      <c r="C523" s="73" t="s">
        <v>102</v>
      </c>
      <c r="D523" s="74">
        <v>1817215</v>
      </c>
      <c r="E523" s="76">
        <v>0.220117</v>
      </c>
      <c r="F523" s="76">
        <v>0</v>
      </c>
      <c r="G523" s="76">
        <v>0.220117</v>
      </c>
      <c r="H523" s="75">
        <v>4000.04</v>
      </c>
    </row>
    <row r="524" spans="1:8" ht="12.75">
      <c r="A524" s="73" t="s">
        <v>553</v>
      </c>
      <c r="B524" s="74">
        <v>3368</v>
      </c>
      <c r="C524" s="73" t="s">
        <v>49</v>
      </c>
      <c r="D524" s="74">
        <v>199791534</v>
      </c>
      <c r="E524" s="76">
        <v>0.480041</v>
      </c>
      <c r="F524" s="76">
        <v>0</v>
      </c>
      <c r="G524" s="76">
        <v>0.480041</v>
      </c>
      <c r="H524" s="75">
        <v>959084.7</v>
      </c>
    </row>
    <row r="525" spans="1:8" ht="12.75">
      <c r="A525" s="73" t="s">
        <v>554</v>
      </c>
      <c r="B525" s="74">
        <v>235</v>
      </c>
      <c r="C525" s="73" t="s">
        <v>179</v>
      </c>
      <c r="D525" s="74">
        <v>6415552</v>
      </c>
      <c r="E525" s="76">
        <v>0.498842</v>
      </c>
      <c r="F525" s="76">
        <v>0</v>
      </c>
      <c r="G525" s="76">
        <v>0.498842</v>
      </c>
      <c r="H525" s="75">
        <v>32003.47</v>
      </c>
    </row>
    <row r="526" spans="1:8" ht="12.75">
      <c r="A526" s="73" t="s">
        <v>555</v>
      </c>
      <c r="B526" s="74">
        <v>324</v>
      </c>
      <c r="C526" s="73" t="s">
        <v>33</v>
      </c>
      <c r="D526" s="74">
        <v>10072831</v>
      </c>
      <c r="E526" s="76">
        <v>0.320867</v>
      </c>
      <c r="F526" s="76">
        <v>0</v>
      </c>
      <c r="G526" s="76">
        <v>0.320867</v>
      </c>
      <c r="H526" s="75">
        <v>32320.47</v>
      </c>
    </row>
    <row r="527" spans="1:8" ht="12.75">
      <c r="A527" s="73" t="s">
        <v>556</v>
      </c>
      <c r="B527" s="74">
        <v>77</v>
      </c>
      <c r="C527" s="73" t="s">
        <v>144</v>
      </c>
      <c r="D527" s="74">
        <v>2006013</v>
      </c>
      <c r="E527" s="76">
        <v>0.151046</v>
      </c>
      <c r="F527" s="76">
        <v>0</v>
      </c>
      <c r="G527" s="76">
        <v>0.151046</v>
      </c>
      <c r="H527" s="75">
        <v>3030.09</v>
      </c>
    </row>
    <row r="528" spans="1:8" ht="12.75">
      <c r="A528" s="73" t="s">
        <v>557</v>
      </c>
      <c r="B528" s="74">
        <v>1855</v>
      </c>
      <c r="C528" s="73" t="s">
        <v>179</v>
      </c>
      <c r="D528" s="74">
        <v>74785373</v>
      </c>
      <c r="E528" s="76">
        <v>0.40990499999999996</v>
      </c>
      <c r="F528" s="76">
        <v>0.040223</v>
      </c>
      <c r="G528" s="76">
        <v>0.450128</v>
      </c>
      <c r="H528" s="75">
        <v>336629.68</v>
      </c>
    </row>
    <row r="529" spans="1:8" ht="12.75">
      <c r="A529" s="73" t="s">
        <v>558</v>
      </c>
      <c r="B529" s="74">
        <v>358</v>
      </c>
      <c r="C529" s="73" t="s">
        <v>46</v>
      </c>
      <c r="D529" s="74">
        <v>13050241</v>
      </c>
      <c r="E529" s="76">
        <v>0.449999</v>
      </c>
      <c r="F529" s="76">
        <v>0</v>
      </c>
      <c r="G529" s="76">
        <v>0.449999</v>
      </c>
      <c r="H529" s="75">
        <v>58726.24</v>
      </c>
    </row>
    <row r="530" spans="1:8" ht="12.75">
      <c r="A530" s="73" t="s">
        <v>559</v>
      </c>
      <c r="B530" s="74">
        <v>93</v>
      </c>
      <c r="C530" s="73" t="s">
        <v>25</v>
      </c>
      <c r="D530" s="74">
        <v>3922838</v>
      </c>
      <c r="E530" s="76">
        <v>0.447992</v>
      </c>
      <c r="F530" s="76">
        <v>0</v>
      </c>
      <c r="G530" s="76">
        <v>0.447992</v>
      </c>
      <c r="H530" s="75">
        <v>17574.24</v>
      </c>
    </row>
    <row r="531" spans="1:8" ht="12.75">
      <c r="A531" s="73" t="s">
        <v>560</v>
      </c>
      <c r="B531" s="74">
        <v>774</v>
      </c>
      <c r="C531" s="73" t="s">
        <v>228</v>
      </c>
      <c r="D531" s="74">
        <v>12481360</v>
      </c>
      <c r="E531" s="76">
        <v>0.360089</v>
      </c>
      <c r="F531" s="76">
        <v>0.044514</v>
      </c>
      <c r="G531" s="76">
        <v>0.404603</v>
      </c>
      <c r="H531" s="75">
        <v>50500.09</v>
      </c>
    </row>
    <row r="532" spans="1:8" ht="12.75">
      <c r="A532" s="73" t="s">
        <v>587</v>
      </c>
      <c r="B532" s="74">
        <v>68</v>
      </c>
      <c r="C532" s="73" t="s">
        <v>63</v>
      </c>
      <c r="D532" s="74">
        <v>1625423</v>
      </c>
      <c r="E532" s="76">
        <v>0.348881</v>
      </c>
      <c r="F532" s="76">
        <v>0</v>
      </c>
      <c r="G532" s="76">
        <v>0.348881</v>
      </c>
      <c r="H532" s="75">
        <v>5670.81</v>
      </c>
    </row>
    <row r="533" spans="1:8" ht="12.75">
      <c r="A533" s="73" t="s">
        <v>561</v>
      </c>
      <c r="B533" s="74">
        <v>427</v>
      </c>
      <c r="C533" s="73" t="s">
        <v>135</v>
      </c>
      <c r="D533" s="74">
        <v>12255235</v>
      </c>
      <c r="E533" s="76">
        <v>0.45000000000000007</v>
      </c>
      <c r="F533" s="76">
        <v>0.169152</v>
      </c>
      <c r="G533" s="76">
        <v>0.619152</v>
      </c>
      <c r="H533" s="75">
        <v>75878.97</v>
      </c>
    </row>
    <row r="534" spans="1:8" ht="12.75">
      <c r="A534" s="73" t="s">
        <v>562</v>
      </c>
      <c r="B534" s="74">
        <v>103</v>
      </c>
      <c r="C534" s="73" t="s">
        <v>205</v>
      </c>
      <c r="D534" s="74">
        <v>2567320</v>
      </c>
      <c r="E534" s="76">
        <v>2.549585</v>
      </c>
      <c r="F534" s="76">
        <v>0</v>
      </c>
      <c r="G534" s="76">
        <v>2.549585</v>
      </c>
      <c r="H534" s="75">
        <v>65456.05</v>
      </c>
    </row>
    <row r="535" spans="1:8" ht="12.75">
      <c r="A535" s="73" t="s">
        <v>563</v>
      </c>
      <c r="B535" s="74">
        <v>1170</v>
      </c>
      <c r="C535" s="73" t="s">
        <v>49</v>
      </c>
      <c r="D535" s="74">
        <v>50797405</v>
      </c>
      <c r="E535" s="76">
        <v>0.483491</v>
      </c>
      <c r="F535" s="76">
        <v>0</v>
      </c>
      <c r="G535" s="76">
        <v>0.483491</v>
      </c>
      <c r="H535" s="75">
        <v>245602.23</v>
      </c>
    </row>
    <row r="536" spans="1:8" ht="12.75">
      <c r="A536" s="73" t="s">
        <v>564</v>
      </c>
      <c r="B536" s="74">
        <v>283</v>
      </c>
      <c r="C536" s="73" t="s">
        <v>270</v>
      </c>
      <c r="D536" s="74">
        <v>6672308</v>
      </c>
      <c r="E536" s="76">
        <v>0.74999</v>
      </c>
      <c r="F536" s="76">
        <v>0.250003</v>
      </c>
      <c r="G536" s="76">
        <v>0.999993</v>
      </c>
      <c r="H536" s="75">
        <v>66723.12</v>
      </c>
    </row>
    <row r="537" spans="1:8" ht="12.75">
      <c r="A537" s="73" t="s">
        <v>565</v>
      </c>
      <c r="B537" s="74">
        <v>63</v>
      </c>
      <c r="C537" s="73" t="s">
        <v>157</v>
      </c>
      <c r="D537" s="74">
        <v>1373059</v>
      </c>
      <c r="E537" s="76">
        <v>0.449799</v>
      </c>
      <c r="F537" s="76">
        <v>0</v>
      </c>
      <c r="G537" s="76">
        <v>0.449799</v>
      </c>
      <c r="H537" s="75">
        <v>6175.95</v>
      </c>
    </row>
    <row r="538" spans="1:8" ht="12.75">
      <c r="A538" s="73" t="s">
        <v>566</v>
      </c>
      <c r="B538" s="74">
        <v>1325</v>
      </c>
      <c r="C538" s="73" t="s">
        <v>8</v>
      </c>
      <c r="D538" s="74">
        <v>81427255</v>
      </c>
      <c r="E538" s="76">
        <v>0.5</v>
      </c>
      <c r="F538" s="76">
        <v>0.11</v>
      </c>
      <c r="G538" s="76">
        <v>0.61</v>
      </c>
      <c r="H538" s="75">
        <v>496707.74</v>
      </c>
    </row>
    <row r="539" spans="1:8" ht="12.75">
      <c r="A539" s="73" t="s">
        <v>567</v>
      </c>
      <c r="B539" s="74">
        <v>1457</v>
      </c>
      <c r="C539" s="73" t="s">
        <v>2</v>
      </c>
      <c r="D539" s="74">
        <v>29296962</v>
      </c>
      <c r="E539" s="76">
        <v>0.393139</v>
      </c>
      <c r="F539" s="76">
        <v>0.529065</v>
      </c>
      <c r="G539" s="76">
        <v>0.922204</v>
      </c>
      <c r="H539" s="75">
        <v>270177.51</v>
      </c>
    </row>
    <row r="540" spans="1:8" ht="12.75">
      <c r="A540" s="73" t="s">
        <v>568</v>
      </c>
      <c r="B540" s="74">
        <v>166</v>
      </c>
      <c r="C540" s="73" t="s">
        <v>71</v>
      </c>
      <c r="D540" s="74">
        <v>6400778</v>
      </c>
      <c r="E540" s="76">
        <v>0.45</v>
      </c>
      <c r="F540" s="76">
        <v>0</v>
      </c>
      <c r="G540" s="76">
        <v>0.45</v>
      </c>
      <c r="H540" s="75">
        <v>28803.7</v>
      </c>
    </row>
    <row r="541" spans="1:8" ht="12.75">
      <c r="A541" s="73" t="s">
        <v>79</v>
      </c>
      <c r="B541" s="74">
        <v>7768</v>
      </c>
      <c r="C541" s="73" t="s">
        <v>79</v>
      </c>
      <c r="D541" s="74">
        <v>531090811</v>
      </c>
      <c r="E541" s="76">
        <v>0.190484</v>
      </c>
      <c r="F541" s="76">
        <v>0</v>
      </c>
      <c r="G541" s="76">
        <v>0.190484</v>
      </c>
      <c r="H541" s="75">
        <v>1011649.52</v>
      </c>
    </row>
    <row r="542" spans="1:8" ht="12.75">
      <c r="A542" s="73" t="s">
        <v>569</v>
      </c>
      <c r="B542" s="74">
        <v>1174</v>
      </c>
      <c r="C542" s="73" t="s">
        <v>33</v>
      </c>
      <c r="D542" s="74">
        <v>59498291</v>
      </c>
      <c r="E542" s="76">
        <v>0.307806</v>
      </c>
      <c r="F542" s="76">
        <v>0.105755</v>
      </c>
      <c r="G542" s="76">
        <v>0.413561</v>
      </c>
      <c r="H542" s="75">
        <v>246062</v>
      </c>
    </row>
    <row r="543" spans="1:8" ht="12.75">
      <c r="A543" s="73"/>
      <c r="B543" s="74">
        <f>SUM(B5:B542)</f>
        <v>1445345</v>
      </c>
      <c r="C543" s="73"/>
      <c r="D543" s="74">
        <f>SUM(D5:D542)</f>
        <v>94061417835</v>
      </c>
      <c r="E543" s="76"/>
      <c r="F543" s="76"/>
      <c r="G543" s="76"/>
      <c r="H543" s="75">
        <f>SUM(H5:H542)</f>
        <v>398746875.1199998</v>
      </c>
    </row>
    <row r="544" spans="1:8" ht="12.75">
      <c r="A544" s="73"/>
      <c r="B544" s="73"/>
      <c r="C544" s="73"/>
      <c r="D544" s="74"/>
      <c r="E544" s="76"/>
      <c r="F544" s="76"/>
      <c r="G544" s="76"/>
      <c r="H544" s="7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:H16384"/>
    </sheetView>
  </sheetViews>
  <sheetFormatPr defaultColWidth="9.140625" defaultRowHeight="12.75"/>
  <cols>
    <col min="8" max="8" width="13.421875" style="0" customWidth="1"/>
  </cols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7.7109375" style="1" customWidth="1"/>
    <col min="2" max="2" width="10.421875" style="1" bestFit="1" customWidth="1"/>
    <col min="3" max="4" width="13.7109375" style="1" customWidth="1"/>
    <col min="5" max="5" width="10.7109375" style="1" customWidth="1"/>
    <col min="6" max="7" width="10.7109375" style="4" customWidth="1"/>
    <col min="8" max="8" width="13.57421875" style="2" customWidth="1"/>
  </cols>
  <sheetData>
    <row r="1" spans="1:8" s="12" customFormat="1" ht="18.75">
      <c r="A1" s="8" t="s">
        <v>609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1</v>
      </c>
      <c r="B5" s="63">
        <v>69</v>
      </c>
      <c r="C5" s="13" t="s">
        <v>0</v>
      </c>
      <c r="D5" s="22">
        <v>1765974</v>
      </c>
      <c r="E5" s="14">
        <v>0.198191</v>
      </c>
      <c r="F5" s="15">
        <v>0</v>
      </c>
      <c r="G5" s="15">
        <v>0.198191</v>
      </c>
      <c r="H5" s="62">
        <v>3500.01</v>
      </c>
    </row>
    <row r="6" spans="1:8" ht="12" customHeight="1">
      <c r="A6" s="16" t="s">
        <v>3</v>
      </c>
      <c r="B6" s="64">
        <v>573</v>
      </c>
      <c r="C6" s="16" t="s">
        <v>2</v>
      </c>
      <c r="D6" s="23">
        <v>62920989</v>
      </c>
      <c r="E6" s="17">
        <v>0.453788</v>
      </c>
      <c r="F6" s="18">
        <v>0</v>
      </c>
      <c r="G6" s="18">
        <v>0.453788</v>
      </c>
      <c r="H6" s="25">
        <v>285527.98</v>
      </c>
    </row>
    <row r="7" spans="1:8" ht="12" customHeight="1">
      <c r="A7" s="16" t="s">
        <v>5</v>
      </c>
      <c r="B7" s="64">
        <v>1728</v>
      </c>
      <c r="C7" s="16" t="s">
        <v>4</v>
      </c>
      <c r="D7" s="23">
        <v>62673477</v>
      </c>
      <c r="E7" s="17">
        <v>0.47</v>
      </c>
      <c r="F7" s="18">
        <v>0</v>
      </c>
      <c r="G7" s="18">
        <v>0.47</v>
      </c>
      <c r="H7" s="25">
        <v>294565.68</v>
      </c>
    </row>
    <row r="8" spans="1:8" ht="12" customHeight="1">
      <c r="A8" s="16" t="s">
        <v>7</v>
      </c>
      <c r="B8" s="64">
        <v>1658</v>
      </c>
      <c r="C8" s="16" t="s">
        <v>6</v>
      </c>
      <c r="D8" s="23">
        <v>146367760</v>
      </c>
      <c r="E8" s="17">
        <v>0.367867</v>
      </c>
      <c r="F8" s="18">
        <v>0.030736</v>
      </c>
      <c r="G8" s="18">
        <v>0.398603</v>
      </c>
      <c r="H8" s="25">
        <v>583428.01</v>
      </c>
    </row>
    <row r="9" spans="1:8" ht="12" customHeight="1">
      <c r="A9" s="16" t="s">
        <v>9</v>
      </c>
      <c r="B9" s="64">
        <v>642</v>
      </c>
      <c r="C9" s="16" t="s">
        <v>8</v>
      </c>
      <c r="D9" s="23">
        <v>29682816</v>
      </c>
      <c r="E9" s="17">
        <v>0.266344</v>
      </c>
      <c r="F9" s="18">
        <v>0</v>
      </c>
      <c r="G9" s="18">
        <v>0.266344</v>
      </c>
      <c r="H9" s="25">
        <v>79058.35</v>
      </c>
    </row>
    <row r="10" spans="1:8" ht="12" customHeight="1">
      <c r="A10" s="46" t="s">
        <v>11</v>
      </c>
      <c r="B10" s="69">
        <v>177</v>
      </c>
      <c r="C10" s="46" t="s">
        <v>10</v>
      </c>
      <c r="D10" s="48">
        <v>4424332</v>
      </c>
      <c r="E10" s="49">
        <v>0.441157</v>
      </c>
      <c r="F10" s="50">
        <v>0</v>
      </c>
      <c r="G10" s="50">
        <v>0.441157</v>
      </c>
      <c r="H10" s="51">
        <v>19518.64</v>
      </c>
    </row>
    <row r="11" spans="1:8" ht="12" customHeight="1">
      <c r="A11" s="46" t="s">
        <v>13</v>
      </c>
      <c r="B11" s="69">
        <v>377</v>
      </c>
      <c r="C11" s="46" t="s">
        <v>12</v>
      </c>
      <c r="D11" s="48">
        <v>11324067</v>
      </c>
      <c r="E11" s="49">
        <v>0.45</v>
      </c>
      <c r="F11" s="50">
        <v>0</v>
      </c>
      <c r="G11" s="50">
        <v>0.45</v>
      </c>
      <c r="H11" s="51">
        <v>50958.59</v>
      </c>
    </row>
    <row r="12" spans="1:8" ht="12" customHeight="1">
      <c r="A12" s="46" t="s">
        <v>15</v>
      </c>
      <c r="B12" s="69">
        <v>8491</v>
      </c>
      <c r="C12" s="46" t="s">
        <v>14</v>
      </c>
      <c r="D12" s="48">
        <v>443801931</v>
      </c>
      <c r="E12" s="49">
        <v>0.374637</v>
      </c>
      <c r="F12" s="50">
        <v>0</v>
      </c>
      <c r="G12" s="50">
        <v>0.374637</v>
      </c>
      <c r="H12" s="51">
        <v>1662650.36</v>
      </c>
    </row>
    <row r="13" spans="1:8" ht="12" customHeight="1">
      <c r="A13" s="46" t="s">
        <v>17</v>
      </c>
      <c r="B13" s="69">
        <v>1153</v>
      </c>
      <c r="C13" s="46" t="s">
        <v>16</v>
      </c>
      <c r="D13" s="48">
        <v>56163914</v>
      </c>
      <c r="E13" s="49">
        <v>0.38034199999999996</v>
      </c>
      <c r="F13" s="50">
        <v>0.142066</v>
      </c>
      <c r="G13" s="50">
        <v>0.522408</v>
      </c>
      <c r="H13" s="51">
        <v>293405.23</v>
      </c>
    </row>
    <row r="14" spans="1:8" ht="12" customHeight="1">
      <c r="A14" s="46" t="s">
        <v>19</v>
      </c>
      <c r="B14" s="69">
        <v>132</v>
      </c>
      <c r="C14" s="46" t="s">
        <v>18</v>
      </c>
      <c r="D14" s="48">
        <v>5590215</v>
      </c>
      <c r="E14" s="49">
        <v>0.4155479999999999</v>
      </c>
      <c r="F14" s="50">
        <v>0.19874</v>
      </c>
      <c r="G14" s="50">
        <v>0.614288</v>
      </c>
      <c r="H14" s="51">
        <v>34340.1</v>
      </c>
    </row>
    <row r="15" spans="1:8" ht="12" customHeight="1">
      <c r="A15" s="16" t="s">
        <v>21</v>
      </c>
      <c r="B15" s="64">
        <v>248</v>
      </c>
      <c r="C15" s="16" t="s">
        <v>20</v>
      </c>
      <c r="D15" s="23">
        <v>12348948</v>
      </c>
      <c r="E15" s="17">
        <v>0.253257</v>
      </c>
      <c r="F15" s="18">
        <v>0</v>
      </c>
      <c r="G15" s="18">
        <v>0.253257</v>
      </c>
      <c r="H15" s="25">
        <v>31274.68</v>
      </c>
    </row>
    <row r="16" spans="1:8" ht="12" customHeight="1">
      <c r="A16" s="16" t="s">
        <v>588</v>
      </c>
      <c r="B16" s="64">
        <v>6</v>
      </c>
      <c r="C16" s="16" t="s">
        <v>108</v>
      </c>
      <c r="D16" s="23">
        <v>396580</v>
      </c>
      <c r="E16" s="17">
        <v>0</v>
      </c>
      <c r="F16" s="18">
        <v>0</v>
      </c>
      <c r="G16" s="18">
        <v>0</v>
      </c>
      <c r="H16" s="25">
        <v>0</v>
      </c>
    </row>
    <row r="17" spans="1:8" ht="12" customHeight="1">
      <c r="A17" s="16" t="s">
        <v>23</v>
      </c>
      <c r="B17" s="64">
        <v>145</v>
      </c>
      <c r="C17" s="16" t="s">
        <v>22</v>
      </c>
      <c r="D17" s="23">
        <v>5788047</v>
      </c>
      <c r="E17" s="17">
        <v>0.435196</v>
      </c>
      <c r="F17" s="18">
        <v>0</v>
      </c>
      <c r="G17" s="18">
        <v>0.435196</v>
      </c>
      <c r="H17" s="25">
        <v>25189.45</v>
      </c>
    </row>
    <row r="18" spans="1:8" ht="12" customHeight="1">
      <c r="A18" s="16" t="s">
        <v>24</v>
      </c>
      <c r="B18" s="64">
        <v>441</v>
      </c>
      <c r="C18" s="16" t="s">
        <v>22</v>
      </c>
      <c r="D18" s="23">
        <v>18410939</v>
      </c>
      <c r="E18" s="17">
        <v>0.434794</v>
      </c>
      <c r="F18" s="18">
        <v>0</v>
      </c>
      <c r="G18" s="18">
        <v>0.434794</v>
      </c>
      <c r="H18" s="25">
        <v>80049.61</v>
      </c>
    </row>
    <row r="19" spans="1:8" ht="12" customHeight="1">
      <c r="A19" s="16" t="s">
        <v>26</v>
      </c>
      <c r="B19" s="64">
        <v>1026</v>
      </c>
      <c r="C19" s="16" t="s">
        <v>25</v>
      </c>
      <c r="D19" s="23">
        <v>37212464</v>
      </c>
      <c r="E19" s="17">
        <v>0.44511999999999996</v>
      </c>
      <c r="F19" s="18">
        <v>0.231375</v>
      </c>
      <c r="G19" s="18">
        <v>0.676495</v>
      </c>
      <c r="H19" s="25">
        <v>251741.68</v>
      </c>
    </row>
    <row r="20" spans="1:8" ht="12" customHeight="1">
      <c r="A20" s="46" t="s">
        <v>28</v>
      </c>
      <c r="B20" s="69">
        <v>311</v>
      </c>
      <c r="C20" s="46" t="s">
        <v>27</v>
      </c>
      <c r="D20" s="48">
        <v>13645313</v>
      </c>
      <c r="E20" s="49">
        <v>0.49998899999999996</v>
      </c>
      <c r="F20" s="50">
        <v>0.175885</v>
      </c>
      <c r="G20" s="50">
        <v>0.675874</v>
      </c>
      <c r="H20" s="51">
        <v>92225.08</v>
      </c>
    </row>
    <row r="21" spans="1:8" ht="12" customHeight="1">
      <c r="A21" s="46" t="s">
        <v>30</v>
      </c>
      <c r="B21" s="69">
        <v>1243</v>
      </c>
      <c r="C21" s="46" t="s">
        <v>29</v>
      </c>
      <c r="D21" s="48">
        <v>66374172</v>
      </c>
      <c r="E21" s="49">
        <v>0.49999999999999994</v>
      </c>
      <c r="F21" s="50">
        <v>0.047055</v>
      </c>
      <c r="G21" s="50">
        <v>0.547055</v>
      </c>
      <c r="H21" s="51">
        <v>363103.19</v>
      </c>
    </row>
    <row r="22" spans="1:8" ht="12" customHeight="1">
      <c r="A22" s="46" t="s">
        <v>31</v>
      </c>
      <c r="B22" s="69">
        <v>597</v>
      </c>
      <c r="C22" s="46" t="s">
        <v>22</v>
      </c>
      <c r="D22" s="48">
        <v>24035432</v>
      </c>
      <c r="E22" s="49">
        <v>0.399202</v>
      </c>
      <c r="F22" s="50">
        <v>0</v>
      </c>
      <c r="G22" s="50">
        <v>0.399202</v>
      </c>
      <c r="H22" s="51">
        <v>95949.91</v>
      </c>
    </row>
    <row r="23" spans="1:8" ht="12" customHeight="1">
      <c r="A23" s="46" t="s">
        <v>32</v>
      </c>
      <c r="B23" s="69">
        <v>117</v>
      </c>
      <c r="C23" s="46" t="s">
        <v>32</v>
      </c>
      <c r="D23" s="48">
        <v>3887117</v>
      </c>
      <c r="E23" s="49">
        <v>0.307093</v>
      </c>
      <c r="F23" s="50">
        <v>0</v>
      </c>
      <c r="G23" s="50">
        <v>0.307093</v>
      </c>
      <c r="H23" s="51">
        <v>11937.21</v>
      </c>
    </row>
    <row r="24" spans="1:8" ht="12" customHeight="1">
      <c r="A24" s="46" t="s">
        <v>34</v>
      </c>
      <c r="B24" s="69">
        <v>2453</v>
      </c>
      <c r="C24" s="46" t="s">
        <v>33</v>
      </c>
      <c r="D24" s="48">
        <v>116858891</v>
      </c>
      <c r="E24" s="49">
        <v>0.44999999999999996</v>
      </c>
      <c r="F24" s="50">
        <v>0.301999</v>
      </c>
      <c r="G24" s="50">
        <v>0.751999</v>
      </c>
      <c r="H24" s="51">
        <v>878778.26</v>
      </c>
    </row>
    <row r="25" spans="1:8" ht="12" customHeight="1">
      <c r="A25" s="16" t="s">
        <v>36</v>
      </c>
      <c r="B25" s="64">
        <v>194</v>
      </c>
      <c r="C25" s="16" t="s">
        <v>35</v>
      </c>
      <c r="D25" s="23">
        <v>6919553</v>
      </c>
      <c r="E25" s="17">
        <v>0.499397</v>
      </c>
      <c r="F25" s="18">
        <v>0</v>
      </c>
      <c r="G25" s="18">
        <v>0.499397</v>
      </c>
      <c r="H25" s="25">
        <v>34556.47</v>
      </c>
    </row>
    <row r="26" spans="1:8" ht="12" customHeight="1">
      <c r="A26" s="16" t="s">
        <v>38</v>
      </c>
      <c r="B26" s="64">
        <v>1245</v>
      </c>
      <c r="C26" s="16" t="s">
        <v>37</v>
      </c>
      <c r="D26" s="23">
        <v>69911821</v>
      </c>
      <c r="E26" s="17">
        <v>0.447855</v>
      </c>
      <c r="F26" s="18">
        <v>0</v>
      </c>
      <c r="G26" s="18">
        <v>0.447855</v>
      </c>
      <c r="H26" s="25">
        <v>313106.62</v>
      </c>
    </row>
    <row r="27" spans="1:8" ht="12" customHeight="1">
      <c r="A27" s="16" t="s">
        <v>40</v>
      </c>
      <c r="B27" s="64">
        <v>131</v>
      </c>
      <c r="C27" s="16" t="s">
        <v>39</v>
      </c>
      <c r="D27" s="23">
        <v>12790452</v>
      </c>
      <c r="E27" s="17">
        <v>0.092674</v>
      </c>
      <c r="F27" s="18">
        <v>0</v>
      </c>
      <c r="G27" s="18">
        <v>0.092674</v>
      </c>
      <c r="H27" s="25">
        <v>11853.45</v>
      </c>
    </row>
    <row r="28" spans="1:8" ht="12" customHeight="1">
      <c r="A28" s="16" t="s">
        <v>42</v>
      </c>
      <c r="B28" s="64">
        <v>3460</v>
      </c>
      <c r="C28" s="16" t="s">
        <v>41</v>
      </c>
      <c r="D28" s="23">
        <v>132675090</v>
      </c>
      <c r="E28" s="17">
        <v>0.475377</v>
      </c>
      <c r="F28" s="18">
        <v>0</v>
      </c>
      <c r="G28" s="18">
        <v>0.475377</v>
      </c>
      <c r="H28" s="25">
        <v>630712.02</v>
      </c>
    </row>
    <row r="29" spans="1:8" ht="12" customHeight="1">
      <c r="A29" s="16" t="s">
        <v>44</v>
      </c>
      <c r="B29" s="64">
        <v>4479</v>
      </c>
      <c r="C29" s="16" t="s">
        <v>43</v>
      </c>
      <c r="D29" s="23">
        <v>366390401</v>
      </c>
      <c r="E29" s="17">
        <v>0.310353</v>
      </c>
      <c r="F29" s="18">
        <v>0.074255</v>
      </c>
      <c r="G29" s="18">
        <v>0.384608</v>
      </c>
      <c r="H29" s="25">
        <v>1409169.81</v>
      </c>
    </row>
    <row r="30" spans="1:8" s="35" customFormat="1" ht="12" customHeight="1">
      <c r="A30" s="46" t="s">
        <v>45</v>
      </c>
      <c r="B30" s="69">
        <v>242</v>
      </c>
      <c r="C30" s="46" t="s">
        <v>18</v>
      </c>
      <c r="D30" s="48">
        <v>6665407</v>
      </c>
      <c r="E30" s="49">
        <v>0.362561</v>
      </c>
      <c r="F30" s="50">
        <v>0</v>
      </c>
      <c r="G30" s="50">
        <v>0.362561</v>
      </c>
      <c r="H30" s="51">
        <v>24166.21</v>
      </c>
    </row>
    <row r="31" spans="1:8" s="35" customFormat="1" ht="12" customHeight="1">
      <c r="A31" s="46" t="s">
        <v>47</v>
      </c>
      <c r="B31" s="69">
        <v>726</v>
      </c>
      <c r="C31" s="46" t="s">
        <v>46</v>
      </c>
      <c r="D31" s="48">
        <v>41469452</v>
      </c>
      <c r="E31" s="49">
        <v>0.350001</v>
      </c>
      <c r="F31" s="50">
        <v>0.195927</v>
      </c>
      <c r="G31" s="50">
        <v>0.545928</v>
      </c>
      <c r="H31" s="51">
        <v>226394.1</v>
      </c>
    </row>
    <row r="32" spans="1:8" s="35" customFormat="1" ht="12" customHeight="1">
      <c r="A32" s="46" t="s">
        <v>48</v>
      </c>
      <c r="B32" s="69">
        <v>94</v>
      </c>
      <c r="C32" s="46" t="s">
        <v>3</v>
      </c>
      <c r="D32" s="48">
        <v>2910085</v>
      </c>
      <c r="E32" s="49">
        <v>0.311649</v>
      </c>
      <c r="F32" s="50">
        <v>0</v>
      </c>
      <c r="G32" s="50">
        <v>0.311649</v>
      </c>
      <c r="H32" s="51">
        <v>9069.3</v>
      </c>
    </row>
    <row r="33" spans="1:8" s="35" customFormat="1" ht="12" customHeight="1">
      <c r="A33" s="46" t="s">
        <v>50</v>
      </c>
      <c r="B33" s="69">
        <v>495</v>
      </c>
      <c r="C33" s="46" t="s">
        <v>49</v>
      </c>
      <c r="D33" s="48">
        <v>17401838</v>
      </c>
      <c r="E33" s="49">
        <v>0.402256</v>
      </c>
      <c r="F33" s="50">
        <v>0</v>
      </c>
      <c r="G33" s="50">
        <v>0.402256</v>
      </c>
      <c r="H33" s="51">
        <v>70000.34</v>
      </c>
    </row>
    <row r="34" spans="1:8" s="35" customFormat="1" ht="12" customHeight="1">
      <c r="A34" s="46" t="s">
        <v>52</v>
      </c>
      <c r="B34" s="69">
        <v>24</v>
      </c>
      <c r="C34" s="46" t="s">
        <v>51</v>
      </c>
      <c r="D34" s="48">
        <v>439438</v>
      </c>
      <c r="E34" s="49">
        <v>0.136538</v>
      </c>
      <c r="F34" s="50">
        <v>0</v>
      </c>
      <c r="G34" s="50">
        <v>0.136538</v>
      </c>
      <c r="H34" s="51">
        <v>600.02</v>
      </c>
    </row>
    <row r="35" spans="1:8" s="35" customFormat="1" ht="12" customHeight="1">
      <c r="A35" s="30" t="s">
        <v>53</v>
      </c>
      <c r="B35" s="64">
        <v>116</v>
      </c>
      <c r="C35" s="30" t="s">
        <v>2</v>
      </c>
      <c r="D35" s="31">
        <v>3898452</v>
      </c>
      <c r="E35" s="32">
        <v>0.45</v>
      </c>
      <c r="F35" s="33">
        <v>0</v>
      </c>
      <c r="G35" s="33">
        <v>0.45</v>
      </c>
      <c r="H35" s="34">
        <v>17543.18</v>
      </c>
    </row>
    <row r="36" spans="1:8" s="35" customFormat="1" ht="12" customHeight="1">
      <c r="A36" s="30" t="s">
        <v>590</v>
      </c>
      <c r="B36" s="64">
        <v>117</v>
      </c>
      <c r="C36" s="30" t="s">
        <v>54</v>
      </c>
      <c r="D36" s="31">
        <v>2980343</v>
      </c>
      <c r="E36" s="32">
        <v>0.45</v>
      </c>
      <c r="F36" s="33">
        <v>0</v>
      </c>
      <c r="G36" s="33">
        <v>0.45</v>
      </c>
      <c r="H36" s="34">
        <v>13411.73</v>
      </c>
    </row>
    <row r="37" spans="1:8" s="35" customFormat="1" ht="12" customHeight="1">
      <c r="A37" s="30" t="s">
        <v>56</v>
      </c>
      <c r="B37" s="64">
        <v>283</v>
      </c>
      <c r="C37" s="30" t="s">
        <v>55</v>
      </c>
      <c r="D37" s="31">
        <v>12565690</v>
      </c>
      <c r="E37" s="32">
        <v>0.350169</v>
      </c>
      <c r="F37" s="33">
        <v>0</v>
      </c>
      <c r="G37" s="33">
        <v>0.350169</v>
      </c>
      <c r="H37" s="34">
        <v>44001.2</v>
      </c>
    </row>
    <row r="38" spans="1:8" s="35" customFormat="1" ht="12" customHeight="1">
      <c r="A38" s="30" t="s">
        <v>58</v>
      </c>
      <c r="B38" s="64">
        <v>619</v>
      </c>
      <c r="C38" s="30" t="s">
        <v>57</v>
      </c>
      <c r="D38" s="31">
        <v>20946613</v>
      </c>
      <c r="E38" s="32">
        <v>0.499997</v>
      </c>
      <c r="F38" s="33">
        <v>0</v>
      </c>
      <c r="G38" s="33">
        <v>0.499997</v>
      </c>
      <c r="H38" s="34">
        <v>104731.71</v>
      </c>
    </row>
    <row r="39" spans="1:8" s="35" customFormat="1" ht="12" customHeight="1">
      <c r="A39" s="30" t="s">
        <v>60</v>
      </c>
      <c r="B39" s="64">
        <v>1207</v>
      </c>
      <c r="C39" s="30" t="s">
        <v>59</v>
      </c>
      <c r="D39" s="31">
        <v>58328277</v>
      </c>
      <c r="E39" s="32">
        <v>0.449999</v>
      </c>
      <c r="F39" s="33">
        <v>0</v>
      </c>
      <c r="G39" s="33">
        <v>0.449999</v>
      </c>
      <c r="H39" s="34">
        <v>262476.65</v>
      </c>
    </row>
    <row r="40" spans="1:8" s="35" customFormat="1" ht="12" customHeight="1">
      <c r="A40" s="46" t="s">
        <v>62</v>
      </c>
      <c r="B40" s="69">
        <v>1209</v>
      </c>
      <c r="C40" s="46" t="s">
        <v>61</v>
      </c>
      <c r="D40" s="48">
        <v>31596994</v>
      </c>
      <c r="E40" s="49">
        <v>0.494671</v>
      </c>
      <c r="F40" s="50">
        <v>0</v>
      </c>
      <c r="G40" s="50">
        <v>0.494671</v>
      </c>
      <c r="H40" s="51">
        <v>156302.07</v>
      </c>
    </row>
    <row r="41" spans="1:8" s="35" customFormat="1" ht="12" customHeight="1">
      <c r="A41" s="46" t="s">
        <v>64</v>
      </c>
      <c r="B41" s="69">
        <v>29</v>
      </c>
      <c r="C41" s="46" t="s">
        <v>63</v>
      </c>
      <c r="D41" s="48">
        <v>1067973</v>
      </c>
      <c r="E41" s="49">
        <v>0.327691</v>
      </c>
      <c r="F41" s="50">
        <v>0</v>
      </c>
      <c r="G41" s="50">
        <v>0.327691</v>
      </c>
      <c r="H41" s="51">
        <v>3499.65</v>
      </c>
    </row>
    <row r="42" spans="1:8" s="35" customFormat="1" ht="12" customHeight="1">
      <c r="A42" s="46" t="s">
        <v>65</v>
      </c>
      <c r="B42" s="69">
        <v>12669</v>
      </c>
      <c r="C42" s="46" t="s">
        <v>2</v>
      </c>
      <c r="D42" s="48">
        <v>663792859</v>
      </c>
      <c r="E42" s="49">
        <v>0.352021</v>
      </c>
      <c r="F42" s="50">
        <v>0.029426</v>
      </c>
      <c r="G42" s="50">
        <v>0.381447</v>
      </c>
      <c r="H42" s="51">
        <v>2532016.88</v>
      </c>
    </row>
    <row r="43" spans="1:8" s="35" customFormat="1" ht="12" customHeight="1">
      <c r="A43" s="46" t="s">
        <v>66</v>
      </c>
      <c r="B43" s="69">
        <v>609</v>
      </c>
      <c r="C43" s="46" t="s">
        <v>25</v>
      </c>
      <c r="D43" s="48">
        <v>13763629</v>
      </c>
      <c r="E43" s="49">
        <v>0.5</v>
      </c>
      <c r="F43" s="50">
        <v>0</v>
      </c>
      <c r="G43" s="50">
        <v>0.5</v>
      </c>
      <c r="H43" s="51">
        <v>68818.69</v>
      </c>
    </row>
    <row r="44" spans="1:8" s="35" customFormat="1" ht="12" customHeight="1">
      <c r="A44" s="46" t="s">
        <v>68</v>
      </c>
      <c r="B44" s="69">
        <v>403</v>
      </c>
      <c r="C44" s="46" t="s">
        <v>67</v>
      </c>
      <c r="D44" s="48">
        <v>16500755</v>
      </c>
      <c r="E44" s="49">
        <v>0.5</v>
      </c>
      <c r="F44" s="50">
        <v>0</v>
      </c>
      <c r="G44" s="50">
        <v>0.5</v>
      </c>
      <c r="H44" s="51">
        <v>82504.8</v>
      </c>
    </row>
    <row r="45" spans="1:8" s="35" customFormat="1" ht="12" customHeight="1">
      <c r="A45" s="30" t="s">
        <v>69</v>
      </c>
      <c r="B45" s="64">
        <v>191</v>
      </c>
      <c r="C45" s="30" t="s">
        <v>67</v>
      </c>
      <c r="D45" s="31">
        <v>9236676</v>
      </c>
      <c r="E45" s="32">
        <v>0.40904</v>
      </c>
      <c r="F45" s="33">
        <v>0</v>
      </c>
      <c r="G45" s="33">
        <v>0.40904</v>
      </c>
      <c r="H45" s="34">
        <v>37781.76</v>
      </c>
    </row>
    <row r="46" spans="1:8" s="35" customFormat="1" ht="12" customHeight="1">
      <c r="A46" s="30" t="s">
        <v>70</v>
      </c>
      <c r="B46" s="64">
        <v>678</v>
      </c>
      <c r="C46" s="30" t="s">
        <v>49</v>
      </c>
      <c r="D46" s="31">
        <v>22101921</v>
      </c>
      <c r="E46" s="32">
        <v>0.449082</v>
      </c>
      <c r="F46" s="33">
        <v>0</v>
      </c>
      <c r="G46" s="33">
        <v>0.449082</v>
      </c>
      <c r="H46" s="34">
        <v>99256.35</v>
      </c>
    </row>
    <row r="47" spans="1:8" s="35" customFormat="1" ht="12" customHeight="1">
      <c r="A47" s="30" t="s">
        <v>72</v>
      </c>
      <c r="B47" s="64">
        <v>115</v>
      </c>
      <c r="C47" s="30" t="s">
        <v>71</v>
      </c>
      <c r="D47" s="31">
        <v>3656245</v>
      </c>
      <c r="E47" s="32">
        <v>0.45</v>
      </c>
      <c r="F47" s="33">
        <v>0</v>
      </c>
      <c r="G47" s="33">
        <v>0.45</v>
      </c>
      <c r="H47" s="34">
        <v>16453.34</v>
      </c>
    </row>
    <row r="48" spans="1:8" s="35" customFormat="1" ht="12" customHeight="1">
      <c r="A48" s="30" t="s">
        <v>74</v>
      </c>
      <c r="B48" s="64">
        <v>126</v>
      </c>
      <c r="C48" s="30" t="s">
        <v>73</v>
      </c>
      <c r="D48" s="31">
        <v>2439984</v>
      </c>
      <c r="E48" s="32">
        <v>0.45</v>
      </c>
      <c r="F48" s="33">
        <v>0</v>
      </c>
      <c r="G48" s="33">
        <v>0.45</v>
      </c>
      <c r="H48" s="34">
        <v>10980.23</v>
      </c>
    </row>
    <row r="49" spans="1:8" s="35" customFormat="1" ht="12" customHeight="1">
      <c r="A49" s="30" t="s">
        <v>76</v>
      </c>
      <c r="B49" s="64">
        <v>51159</v>
      </c>
      <c r="C49" s="30" t="s">
        <v>75</v>
      </c>
      <c r="D49" s="31">
        <v>2985677702</v>
      </c>
      <c r="E49" s="32">
        <v>0.43</v>
      </c>
      <c r="F49" s="33">
        <v>0.18</v>
      </c>
      <c r="G49" s="33">
        <v>0.61</v>
      </c>
      <c r="H49" s="34">
        <v>18212637.75</v>
      </c>
    </row>
    <row r="50" spans="1:8" s="35" customFormat="1" ht="12" customHeight="1">
      <c r="A50" s="46" t="s">
        <v>77</v>
      </c>
      <c r="B50" s="69">
        <v>435</v>
      </c>
      <c r="C50" s="46" t="s">
        <v>0</v>
      </c>
      <c r="D50" s="48">
        <v>15232900</v>
      </c>
      <c r="E50" s="49">
        <v>0.49999699999999997</v>
      </c>
      <c r="F50" s="50">
        <v>0.032823</v>
      </c>
      <c r="G50" s="50">
        <v>0.53282</v>
      </c>
      <c r="H50" s="51">
        <v>81163.93</v>
      </c>
    </row>
    <row r="51" spans="1:8" s="35" customFormat="1" ht="12" customHeight="1">
      <c r="A51" s="46" t="s">
        <v>78</v>
      </c>
      <c r="B51" s="69">
        <v>48</v>
      </c>
      <c r="C51" s="46" t="s">
        <v>10</v>
      </c>
      <c r="D51" s="48">
        <v>4989559</v>
      </c>
      <c r="E51" s="49">
        <v>0.283392</v>
      </c>
      <c r="F51" s="50">
        <v>0</v>
      </c>
      <c r="G51" s="50">
        <v>0.283392</v>
      </c>
      <c r="H51" s="51">
        <v>14140.11</v>
      </c>
    </row>
    <row r="52" spans="1:8" s="35" customFormat="1" ht="12" customHeight="1">
      <c r="A52" s="46" t="s">
        <v>80</v>
      </c>
      <c r="B52" s="69">
        <v>234</v>
      </c>
      <c r="C52" s="46" t="s">
        <v>79</v>
      </c>
      <c r="D52" s="48">
        <v>8702875</v>
      </c>
      <c r="E52" s="49">
        <v>0.442926</v>
      </c>
      <c r="F52" s="50">
        <v>0</v>
      </c>
      <c r="G52" s="50">
        <v>0.442926</v>
      </c>
      <c r="H52" s="51">
        <v>38547.64</v>
      </c>
    </row>
    <row r="53" spans="1:8" s="35" customFormat="1" ht="12" customHeight="1">
      <c r="A53" s="46" t="s">
        <v>82</v>
      </c>
      <c r="B53" s="69">
        <v>953</v>
      </c>
      <c r="C53" s="46" t="s">
        <v>81</v>
      </c>
      <c r="D53" s="48">
        <v>32758149</v>
      </c>
      <c r="E53" s="49">
        <v>0.499999</v>
      </c>
      <c r="F53" s="50">
        <v>0</v>
      </c>
      <c r="G53" s="50">
        <v>0.499999</v>
      </c>
      <c r="H53" s="51">
        <v>163789.12</v>
      </c>
    </row>
    <row r="54" spans="1:8" s="35" customFormat="1" ht="12" customHeight="1">
      <c r="A54" s="46" t="s">
        <v>84</v>
      </c>
      <c r="B54" s="69">
        <v>719</v>
      </c>
      <c r="C54" s="46" t="s">
        <v>83</v>
      </c>
      <c r="D54" s="48">
        <v>57958092</v>
      </c>
      <c r="E54" s="49">
        <v>0.40908000000000005</v>
      </c>
      <c r="F54" s="50">
        <v>0.124554</v>
      </c>
      <c r="G54" s="50">
        <v>0.533634</v>
      </c>
      <c r="H54" s="51">
        <v>309284.28</v>
      </c>
    </row>
    <row r="55" spans="1:8" s="35" customFormat="1" ht="12" customHeight="1">
      <c r="A55" s="30" t="s">
        <v>86</v>
      </c>
      <c r="B55" s="64">
        <v>1458</v>
      </c>
      <c r="C55" s="30" t="s">
        <v>85</v>
      </c>
      <c r="D55" s="31">
        <v>117927200</v>
      </c>
      <c r="E55" s="32">
        <v>0.49873000000000006</v>
      </c>
      <c r="F55" s="33">
        <v>0.27929</v>
      </c>
      <c r="G55" s="33">
        <v>0.77802</v>
      </c>
      <c r="H55" s="34">
        <v>917497.22</v>
      </c>
    </row>
    <row r="56" spans="1:8" s="35" customFormat="1" ht="12" customHeight="1">
      <c r="A56" s="30" t="s">
        <v>87</v>
      </c>
      <c r="B56" s="64">
        <v>750</v>
      </c>
      <c r="C56" s="30" t="s">
        <v>39</v>
      </c>
      <c r="D56" s="31">
        <v>29080535</v>
      </c>
      <c r="E56" s="32">
        <v>0.499998</v>
      </c>
      <c r="F56" s="33">
        <v>0</v>
      </c>
      <c r="G56" s="33">
        <v>0.499998</v>
      </c>
      <c r="H56" s="34">
        <v>145402.74</v>
      </c>
    </row>
    <row r="57" spans="1:8" s="35" customFormat="1" ht="12" customHeight="1">
      <c r="A57" s="30" t="s">
        <v>88</v>
      </c>
      <c r="B57" s="64">
        <v>83</v>
      </c>
      <c r="C57" s="30" t="s">
        <v>22</v>
      </c>
      <c r="D57" s="31">
        <v>3231268</v>
      </c>
      <c r="E57" s="32">
        <v>0.388105</v>
      </c>
      <c r="F57" s="33">
        <v>0.340424</v>
      </c>
      <c r="G57" s="33">
        <v>0.728529</v>
      </c>
      <c r="H57" s="34">
        <v>23540.8</v>
      </c>
    </row>
    <row r="58" spans="1:8" s="35" customFormat="1" ht="12" customHeight="1">
      <c r="A58" s="30" t="s">
        <v>90</v>
      </c>
      <c r="B58" s="64">
        <v>400</v>
      </c>
      <c r="C58" s="30" t="s">
        <v>89</v>
      </c>
      <c r="D58" s="31">
        <v>22919313</v>
      </c>
      <c r="E58" s="32">
        <v>0.5</v>
      </c>
      <c r="F58" s="33">
        <v>0</v>
      </c>
      <c r="G58" s="33">
        <v>0.5</v>
      </c>
      <c r="H58" s="34">
        <v>114596.98</v>
      </c>
    </row>
    <row r="59" spans="1:8" s="35" customFormat="1" ht="12" customHeight="1">
      <c r="A59" s="30" t="s">
        <v>92</v>
      </c>
      <c r="B59" s="64">
        <v>237</v>
      </c>
      <c r="C59" s="30" t="s">
        <v>91</v>
      </c>
      <c r="D59" s="31">
        <v>5495462</v>
      </c>
      <c r="E59" s="32">
        <v>0.45</v>
      </c>
      <c r="F59" s="33">
        <v>0</v>
      </c>
      <c r="G59" s="33">
        <v>0.45</v>
      </c>
      <c r="H59" s="34">
        <v>24729.82</v>
      </c>
    </row>
    <row r="60" spans="1:8" s="35" customFormat="1" ht="12" customHeight="1">
      <c r="A60" s="46" t="s">
        <v>93</v>
      </c>
      <c r="B60" s="69">
        <v>7990</v>
      </c>
      <c r="C60" s="46" t="s">
        <v>29</v>
      </c>
      <c r="D60" s="48">
        <v>528436821</v>
      </c>
      <c r="E60" s="49">
        <v>0.350097</v>
      </c>
      <c r="F60" s="50">
        <v>0.008066</v>
      </c>
      <c r="G60" s="50">
        <v>0.358163</v>
      </c>
      <c r="H60" s="51">
        <v>1892666.04</v>
      </c>
    </row>
    <row r="61" spans="1:8" s="35" customFormat="1" ht="12" customHeight="1">
      <c r="A61" s="46" t="s">
        <v>94</v>
      </c>
      <c r="B61" s="69">
        <v>1028</v>
      </c>
      <c r="C61" s="46" t="s">
        <v>63</v>
      </c>
      <c r="D61" s="48">
        <v>36772937</v>
      </c>
      <c r="E61" s="49">
        <v>0.44999999999999996</v>
      </c>
      <c r="F61" s="50">
        <v>0.192586</v>
      </c>
      <c r="G61" s="50">
        <v>0.642586</v>
      </c>
      <c r="H61" s="51">
        <v>236298.79</v>
      </c>
    </row>
    <row r="62" spans="1:8" s="35" customFormat="1" ht="12" customHeight="1">
      <c r="A62" s="46" t="s">
        <v>96</v>
      </c>
      <c r="B62" s="69">
        <v>103</v>
      </c>
      <c r="C62" s="46" t="s">
        <v>95</v>
      </c>
      <c r="D62" s="48">
        <v>3449674</v>
      </c>
      <c r="E62" s="49">
        <v>0.449984</v>
      </c>
      <c r="F62" s="50">
        <v>0</v>
      </c>
      <c r="G62" s="50">
        <v>0.449984</v>
      </c>
      <c r="H62" s="51">
        <v>15523.29</v>
      </c>
    </row>
    <row r="63" spans="1:8" s="35" customFormat="1" ht="12" customHeight="1">
      <c r="A63" s="46" t="s">
        <v>97</v>
      </c>
      <c r="B63" s="69">
        <v>941</v>
      </c>
      <c r="C63" s="46" t="s">
        <v>91</v>
      </c>
      <c r="D63" s="48">
        <v>31105838</v>
      </c>
      <c r="E63" s="49">
        <v>0.45</v>
      </c>
      <c r="F63" s="50">
        <v>0.08</v>
      </c>
      <c r="G63" s="50">
        <v>0.53</v>
      </c>
      <c r="H63" s="51">
        <v>164861.24</v>
      </c>
    </row>
    <row r="64" spans="1:8" s="35" customFormat="1" ht="12" customHeight="1">
      <c r="A64" s="46" t="s">
        <v>98</v>
      </c>
      <c r="B64" s="69">
        <v>331</v>
      </c>
      <c r="C64" s="46" t="s">
        <v>2</v>
      </c>
      <c r="D64" s="48">
        <v>6543368</v>
      </c>
      <c r="E64" s="49">
        <v>0.449988</v>
      </c>
      <c r="F64" s="50">
        <v>0</v>
      </c>
      <c r="G64" s="50">
        <v>0.449988</v>
      </c>
      <c r="H64" s="51">
        <v>29444.33</v>
      </c>
    </row>
    <row r="65" spans="1:8" s="35" customFormat="1" ht="12" customHeight="1">
      <c r="A65" s="30" t="s">
        <v>100</v>
      </c>
      <c r="B65" s="64">
        <v>189</v>
      </c>
      <c r="C65" s="30" t="s">
        <v>99</v>
      </c>
      <c r="D65" s="31">
        <v>5245407</v>
      </c>
      <c r="E65" s="32">
        <v>0.346589</v>
      </c>
      <c r="F65" s="33">
        <v>0</v>
      </c>
      <c r="G65" s="33">
        <v>0.346589</v>
      </c>
      <c r="H65" s="34">
        <v>18180.08</v>
      </c>
    </row>
    <row r="66" spans="1:8" s="35" customFormat="1" ht="12" customHeight="1">
      <c r="A66" s="30" t="s">
        <v>101</v>
      </c>
      <c r="B66" s="64">
        <v>273</v>
      </c>
      <c r="C66" s="30" t="s">
        <v>79</v>
      </c>
      <c r="D66" s="31">
        <v>13280683</v>
      </c>
      <c r="E66" s="32">
        <v>0.43334599999999995</v>
      </c>
      <c r="F66" s="33">
        <v>0.368998</v>
      </c>
      <c r="G66" s="33">
        <v>0.802344</v>
      </c>
      <c r="H66" s="34">
        <v>106557.7</v>
      </c>
    </row>
    <row r="67" spans="1:8" s="35" customFormat="1" ht="12" customHeight="1">
      <c r="A67" s="30" t="s">
        <v>103</v>
      </c>
      <c r="B67" s="64">
        <v>428</v>
      </c>
      <c r="C67" s="30" t="s">
        <v>102</v>
      </c>
      <c r="D67" s="31">
        <v>17143612</v>
      </c>
      <c r="E67" s="32">
        <v>0.49931899999999996</v>
      </c>
      <c r="F67" s="33">
        <v>0.229214</v>
      </c>
      <c r="G67" s="33">
        <v>0.728533</v>
      </c>
      <c r="H67" s="34">
        <v>124897.03</v>
      </c>
    </row>
    <row r="68" spans="1:8" s="35" customFormat="1" ht="12" customHeight="1">
      <c r="A68" s="30" t="s">
        <v>104</v>
      </c>
      <c r="B68" s="64">
        <v>332</v>
      </c>
      <c r="C68" s="30" t="s">
        <v>0</v>
      </c>
      <c r="D68" s="31">
        <v>20959176</v>
      </c>
      <c r="E68" s="32">
        <v>0.449999</v>
      </c>
      <c r="F68" s="33">
        <v>0.071567</v>
      </c>
      <c r="G68" s="33">
        <v>0.521566</v>
      </c>
      <c r="H68" s="34">
        <v>109315.99</v>
      </c>
    </row>
    <row r="69" spans="1:8" s="35" customFormat="1" ht="12" customHeight="1">
      <c r="A69" s="30" t="s">
        <v>106</v>
      </c>
      <c r="B69" s="64">
        <v>17</v>
      </c>
      <c r="C69" s="30" t="s">
        <v>105</v>
      </c>
      <c r="D69" s="31">
        <v>608348</v>
      </c>
      <c r="E69" s="32">
        <v>0.346929</v>
      </c>
      <c r="F69" s="33">
        <v>0</v>
      </c>
      <c r="G69" s="33">
        <v>0.346929</v>
      </c>
      <c r="H69" s="34">
        <v>2110.61</v>
      </c>
    </row>
    <row r="70" spans="1:8" s="35" customFormat="1" ht="12" customHeight="1">
      <c r="A70" s="30" t="s">
        <v>107</v>
      </c>
      <c r="B70" s="64">
        <v>1545</v>
      </c>
      <c r="C70" s="30" t="s">
        <v>61</v>
      </c>
      <c r="D70" s="31">
        <v>80560282</v>
      </c>
      <c r="E70" s="32">
        <v>0.449955</v>
      </c>
      <c r="F70" s="33">
        <v>0</v>
      </c>
      <c r="G70" s="33">
        <v>0.449955</v>
      </c>
      <c r="H70" s="77">
        <v>362486.1</v>
      </c>
    </row>
    <row r="71" spans="1:8" s="35" customFormat="1" ht="12" customHeight="1">
      <c r="A71" s="36" t="s">
        <v>109</v>
      </c>
      <c r="B71" s="43">
        <v>65</v>
      </c>
      <c r="C71" s="36" t="s">
        <v>108</v>
      </c>
      <c r="D71" s="37">
        <v>1149912</v>
      </c>
      <c r="E71" s="38">
        <v>0.45</v>
      </c>
      <c r="F71" s="39">
        <v>0</v>
      </c>
      <c r="G71" s="39">
        <v>0.45</v>
      </c>
      <c r="H71" s="78">
        <v>5174.8</v>
      </c>
    </row>
    <row r="72" spans="1:8" ht="12.75">
      <c r="A72" s="72" t="s">
        <v>608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2017 Annual Report&amp;R&amp;"Times New Roman,Regular"Table 15, Page 84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28">
      <selection activeCell="A5" sqref="A5:H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2017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s="35" customFormat="1" ht="12" customHeight="1">
      <c r="A5" s="30" t="s">
        <v>110</v>
      </c>
      <c r="B5" s="42">
        <v>128</v>
      </c>
      <c r="C5" s="30" t="s">
        <v>61</v>
      </c>
      <c r="D5" s="31">
        <v>3852579</v>
      </c>
      <c r="E5" s="32">
        <v>0.391186</v>
      </c>
      <c r="F5" s="33">
        <v>0</v>
      </c>
      <c r="G5" s="33">
        <v>0.391186</v>
      </c>
      <c r="H5" s="65">
        <v>15070.8</v>
      </c>
    </row>
    <row r="6" spans="1:8" s="35" customFormat="1" ht="12" customHeight="1">
      <c r="A6" s="30" t="s">
        <v>111</v>
      </c>
      <c r="B6" s="42">
        <v>112</v>
      </c>
      <c r="C6" s="30" t="s">
        <v>41</v>
      </c>
      <c r="D6" s="31">
        <v>4199219</v>
      </c>
      <c r="E6" s="32">
        <v>0.5</v>
      </c>
      <c r="F6" s="33">
        <v>0</v>
      </c>
      <c r="G6" s="33">
        <v>0.5</v>
      </c>
      <c r="H6" s="34">
        <v>20996.66</v>
      </c>
    </row>
    <row r="7" spans="1:8" s="35" customFormat="1" ht="12" customHeight="1">
      <c r="A7" s="30" t="s">
        <v>112</v>
      </c>
      <c r="B7" s="42">
        <v>3559</v>
      </c>
      <c r="C7" s="30" t="s">
        <v>22</v>
      </c>
      <c r="D7" s="31">
        <v>180980370</v>
      </c>
      <c r="E7" s="32">
        <v>0.5</v>
      </c>
      <c r="F7" s="33">
        <v>0.16694</v>
      </c>
      <c r="G7" s="33">
        <v>0.66694</v>
      </c>
      <c r="H7" s="34">
        <v>1207030.28</v>
      </c>
    </row>
    <row r="8" spans="1:8" s="35" customFormat="1" ht="12" customHeight="1">
      <c r="A8" s="30" t="s">
        <v>113</v>
      </c>
      <c r="B8" s="42">
        <v>132</v>
      </c>
      <c r="C8" s="30" t="s">
        <v>41</v>
      </c>
      <c r="D8" s="31">
        <v>7000011</v>
      </c>
      <c r="E8" s="32">
        <v>0.3456</v>
      </c>
      <c r="F8" s="33">
        <v>0</v>
      </c>
      <c r="G8" s="33">
        <v>0.3456</v>
      </c>
      <c r="H8" s="34">
        <v>24192.3</v>
      </c>
    </row>
    <row r="9" spans="1:8" s="35" customFormat="1" ht="12" customHeight="1">
      <c r="A9" s="30" t="s">
        <v>115</v>
      </c>
      <c r="B9" s="42">
        <v>326</v>
      </c>
      <c r="C9" s="30" t="s">
        <v>114</v>
      </c>
      <c r="D9" s="31">
        <v>14124381</v>
      </c>
      <c r="E9" s="32">
        <v>0.354728</v>
      </c>
      <c r="F9" s="33">
        <v>0</v>
      </c>
      <c r="G9" s="33">
        <v>0.354728</v>
      </c>
      <c r="H9" s="34">
        <v>50103.51</v>
      </c>
    </row>
    <row r="10" spans="1:8" s="35" customFormat="1" ht="12" customHeight="1">
      <c r="A10" s="46" t="s">
        <v>116</v>
      </c>
      <c r="B10" s="47">
        <v>279</v>
      </c>
      <c r="C10" s="46" t="s">
        <v>10</v>
      </c>
      <c r="D10" s="48">
        <v>13351391</v>
      </c>
      <c r="E10" s="49">
        <v>0.331305</v>
      </c>
      <c r="F10" s="50">
        <v>0.069376</v>
      </c>
      <c r="G10" s="50">
        <v>0.400681</v>
      </c>
      <c r="H10" s="51">
        <v>53496.99</v>
      </c>
    </row>
    <row r="11" spans="1:8" s="35" customFormat="1" ht="12" customHeight="1">
      <c r="A11" s="46" t="s">
        <v>117</v>
      </c>
      <c r="B11" s="47">
        <v>99</v>
      </c>
      <c r="C11" s="46" t="s">
        <v>0</v>
      </c>
      <c r="D11" s="48">
        <v>2280182</v>
      </c>
      <c r="E11" s="49">
        <v>0.449964</v>
      </c>
      <c r="F11" s="50">
        <v>0</v>
      </c>
      <c r="G11" s="50">
        <v>0.449964</v>
      </c>
      <c r="H11" s="51">
        <v>10259.98</v>
      </c>
    </row>
    <row r="12" spans="1:8" s="35" customFormat="1" ht="12" customHeight="1">
      <c r="A12" s="46" t="s">
        <v>119</v>
      </c>
      <c r="B12" s="47">
        <v>138</v>
      </c>
      <c r="C12" s="46" t="s">
        <v>118</v>
      </c>
      <c r="D12" s="48">
        <v>11203159</v>
      </c>
      <c r="E12" s="49">
        <v>0.5</v>
      </c>
      <c r="F12" s="50">
        <v>0</v>
      </c>
      <c r="G12" s="50">
        <v>0.5</v>
      </c>
      <c r="H12" s="51">
        <v>56016.24</v>
      </c>
    </row>
    <row r="13" spans="1:8" s="35" customFormat="1" ht="12" customHeight="1">
      <c r="A13" s="46" t="s">
        <v>121</v>
      </c>
      <c r="B13" s="47">
        <v>82</v>
      </c>
      <c r="C13" s="46" t="s">
        <v>120</v>
      </c>
      <c r="D13" s="48">
        <v>5519753</v>
      </c>
      <c r="E13" s="49">
        <v>0.224149</v>
      </c>
      <c r="F13" s="50">
        <v>0</v>
      </c>
      <c r="G13" s="50">
        <v>0.224149</v>
      </c>
      <c r="H13" s="51">
        <v>12372.52</v>
      </c>
    </row>
    <row r="14" spans="1:8" s="35" customFormat="1" ht="12" customHeight="1">
      <c r="A14" s="46" t="s">
        <v>123</v>
      </c>
      <c r="B14" s="47">
        <v>57</v>
      </c>
      <c r="C14" s="46" t="s">
        <v>122</v>
      </c>
      <c r="D14" s="48">
        <v>2537432</v>
      </c>
      <c r="E14" s="49">
        <v>0.45</v>
      </c>
      <c r="F14" s="50">
        <v>0</v>
      </c>
      <c r="G14" s="50">
        <v>0.45</v>
      </c>
      <c r="H14" s="51">
        <v>11418.62</v>
      </c>
    </row>
    <row r="15" spans="1:8" s="35" customFormat="1" ht="12" customHeight="1">
      <c r="A15" s="30" t="s">
        <v>598</v>
      </c>
      <c r="B15" s="42">
        <v>10</v>
      </c>
      <c r="C15" s="30" t="s">
        <v>493</v>
      </c>
      <c r="D15" s="31">
        <v>218610</v>
      </c>
      <c r="E15" s="32">
        <v>0</v>
      </c>
      <c r="F15" s="33">
        <v>0</v>
      </c>
      <c r="G15" s="33">
        <v>0</v>
      </c>
      <c r="H15" s="34">
        <v>0</v>
      </c>
    </row>
    <row r="16" spans="1:8" s="35" customFormat="1" ht="12" customHeight="1">
      <c r="A16" s="30" t="s">
        <v>125</v>
      </c>
      <c r="B16" s="42">
        <v>1210</v>
      </c>
      <c r="C16" s="30" t="s">
        <v>124</v>
      </c>
      <c r="D16" s="31">
        <v>49235133</v>
      </c>
      <c r="E16" s="32">
        <v>0.286168</v>
      </c>
      <c r="F16" s="33">
        <v>0.36412</v>
      </c>
      <c r="G16" s="33">
        <v>0.650288</v>
      </c>
      <c r="H16" s="34">
        <v>320178.64</v>
      </c>
    </row>
    <row r="17" spans="1:8" s="35" customFormat="1" ht="12" customHeight="1">
      <c r="A17" s="30" t="s">
        <v>127</v>
      </c>
      <c r="B17" s="42">
        <v>124</v>
      </c>
      <c r="C17" s="30" t="s">
        <v>126</v>
      </c>
      <c r="D17" s="31">
        <v>5886887</v>
      </c>
      <c r="E17" s="32">
        <v>0.449954</v>
      </c>
      <c r="F17" s="33">
        <v>0</v>
      </c>
      <c r="G17" s="33">
        <v>0.449954</v>
      </c>
      <c r="H17" s="34">
        <v>26488.5</v>
      </c>
    </row>
    <row r="18" spans="1:8" s="35" customFormat="1" ht="12" customHeight="1">
      <c r="A18" s="30" t="s">
        <v>128</v>
      </c>
      <c r="B18" s="42">
        <v>326</v>
      </c>
      <c r="C18" s="30" t="s">
        <v>108</v>
      </c>
      <c r="D18" s="31">
        <v>8015694</v>
      </c>
      <c r="E18" s="32">
        <v>0.498971</v>
      </c>
      <c r="F18" s="33">
        <v>0</v>
      </c>
      <c r="G18" s="33">
        <v>0.498971</v>
      </c>
      <c r="H18" s="34">
        <v>39996.61</v>
      </c>
    </row>
    <row r="19" spans="1:8" s="35" customFormat="1" ht="12" customHeight="1">
      <c r="A19" s="30" t="s">
        <v>129</v>
      </c>
      <c r="B19" s="42">
        <v>83</v>
      </c>
      <c r="C19" s="30" t="s">
        <v>10</v>
      </c>
      <c r="D19" s="31">
        <v>4212616</v>
      </c>
      <c r="E19" s="32">
        <v>0.449982</v>
      </c>
      <c r="F19" s="33">
        <v>0</v>
      </c>
      <c r="G19" s="33">
        <v>0.449982</v>
      </c>
      <c r="H19" s="34">
        <v>18956.19</v>
      </c>
    </row>
    <row r="20" spans="1:8" s="35" customFormat="1" ht="12" customHeight="1">
      <c r="A20" s="46" t="s">
        <v>130</v>
      </c>
      <c r="B20" s="47">
        <v>785</v>
      </c>
      <c r="C20" s="46" t="s">
        <v>8</v>
      </c>
      <c r="D20" s="48">
        <v>39757250</v>
      </c>
      <c r="E20" s="49">
        <v>0.45067500000000005</v>
      </c>
      <c r="F20" s="50">
        <v>0.228614</v>
      </c>
      <c r="G20" s="50">
        <v>0.679289</v>
      </c>
      <c r="H20" s="51">
        <v>270066.72</v>
      </c>
    </row>
    <row r="21" spans="1:8" s="35" customFormat="1" ht="12" customHeight="1">
      <c r="A21" s="46" t="s">
        <v>131</v>
      </c>
      <c r="B21" s="47">
        <v>574</v>
      </c>
      <c r="C21" s="46" t="s">
        <v>22</v>
      </c>
      <c r="D21" s="48">
        <v>32148107</v>
      </c>
      <c r="E21" s="49">
        <v>0.234012</v>
      </c>
      <c r="F21" s="50">
        <v>0</v>
      </c>
      <c r="G21" s="50">
        <v>0.234012</v>
      </c>
      <c r="H21" s="51">
        <v>75230.48</v>
      </c>
    </row>
    <row r="22" spans="1:8" s="35" customFormat="1" ht="12" customHeight="1">
      <c r="A22" s="46" t="s">
        <v>132</v>
      </c>
      <c r="B22" s="47">
        <v>1063</v>
      </c>
      <c r="C22" s="46" t="s">
        <v>25</v>
      </c>
      <c r="D22" s="48">
        <v>44851896</v>
      </c>
      <c r="E22" s="49">
        <v>0.47770500000000005</v>
      </c>
      <c r="F22" s="50">
        <v>0.02762</v>
      </c>
      <c r="G22" s="50">
        <v>0.505325</v>
      </c>
      <c r="H22" s="51">
        <v>226648.8</v>
      </c>
    </row>
    <row r="23" spans="1:8" s="35" customFormat="1" ht="12" customHeight="1">
      <c r="A23" s="46" t="s">
        <v>133</v>
      </c>
      <c r="B23" s="47">
        <v>347</v>
      </c>
      <c r="C23" s="46" t="s">
        <v>95</v>
      </c>
      <c r="D23" s="48">
        <v>12768827</v>
      </c>
      <c r="E23" s="49">
        <v>0.387585</v>
      </c>
      <c r="F23" s="50">
        <v>0</v>
      </c>
      <c r="G23" s="50">
        <v>0.387585</v>
      </c>
      <c r="H23" s="51">
        <v>49490.5</v>
      </c>
    </row>
    <row r="24" spans="1:8" s="35" customFormat="1" ht="12" customHeight="1">
      <c r="A24" s="46" t="s">
        <v>134</v>
      </c>
      <c r="B24" s="47">
        <v>91</v>
      </c>
      <c r="C24" s="46" t="s">
        <v>10</v>
      </c>
      <c r="D24" s="48">
        <v>12285190</v>
      </c>
      <c r="E24" s="49">
        <v>0.291924</v>
      </c>
      <c r="F24" s="50">
        <v>0.119179</v>
      </c>
      <c r="G24" s="50">
        <v>0.411103</v>
      </c>
      <c r="H24" s="51">
        <v>50505.06</v>
      </c>
    </row>
    <row r="25" spans="1:8" s="35" customFormat="1" ht="12" customHeight="1">
      <c r="A25" s="30" t="s">
        <v>136</v>
      </c>
      <c r="B25" s="42">
        <v>229</v>
      </c>
      <c r="C25" s="30" t="s">
        <v>135</v>
      </c>
      <c r="D25" s="31">
        <v>6488921</v>
      </c>
      <c r="E25" s="32">
        <v>0.429825</v>
      </c>
      <c r="F25" s="33">
        <v>0</v>
      </c>
      <c r="G25" s="33">
        <v>0.429825</v>
      </c>
      <c r="H25" s="34">
        <v>27891.18</v>
      </c>
    </row>
    <row r="26" spans="1:8" s="35" customFormat="1" ht="12" customHeight="1">
      <c r="A26" s="30" t="s">
        <v>137</v>
      </c>
      <c r="B26" s="42">
        <v>610</v>
      </c>
      <c r="C26" s="30" t="s">
        <v>33</v>
      </c>
      <c r="D26" s="31">
        <v>23921726</v>
      </c>
      <c r="E26" s="32">
        <v>0.378921</v>
      </c>
      <c r="F26" s="33">
        <v>0.37869</v>
      </c>
      <c r="G26" s="33">
        <v>0.757611</v>
      </c>
      <c r="H26" s="34">
        <v>181233.8</v>
      </c>
    </row>
    <row r="27" spans="1:8" s="35" customFormat="1" ht="12" customHeight="1">
      <c r="A27" s="30" t="s">
        <v>138</v>
      </c>
      <c r="B27" s="42">
        <v>390</v>
      </c>
      <c r="C27" s="30" t="s">
        <v>18</v>
      </c>
      <c r="D27" s="31">
        <v>61318431</v>
      </c>
      <c r="E27" s="32">
        <v>0.13160800000000003</v>
      </c>
      <c r="F27" s="33">
        <v>0.167677</v>
      </c>
      <c r="G27" s="33">
        <v>0.299285</v>
      </c>
      <c r="H27" s="34">
        <v>183517.01</v>
      </c>
    </row>
    <row r="28" spans="1:8" s="35" customFormat="1" ht="12" customHeight="1">
      <c r="A28" s="30" t="s">
        <v>139</v>
      </c>
      <c r="B28" s="42">
        <v>382</v>
      </c>
      <c r="C28" s="30" t="s">
        <v>6</v>
      </c>
      <c r="D28" s="31">
        <v>14465811</v>
      </c>
      <c r="E28" s="32">
        <v>0.5</v>
      </c>
      <c r="F28" s="33">
        <v>0</v>
      </c>
      <c r="G28" s="33">
        <v>0.5</v>
      </c>
      <c r="H28" s="34">
        <v>72329.69</v>
      </c>
    </row>
    <row r="29" spans="1:8" s="35" customFormat="1" ht="12" customHeight="1">
      <c r="A29" s="30" t="s">
        <v>140</v>
      </c>
      <c r="B29" s="42">
        <v>94</v>
      </c>
      <c r="C29" s="30" t="s">
        <v>63</v>
      </c>
      <c r="D29" s="31">
        <v>1783723</v>
      </c>
      <c r="E29" s="32">
        <v>0.45</v>
      </c>
      <c r="F29" s="33">
        <v>0</v>
      </c>
      <c r="G29" s="33">
        <v>0.45</v>
      </c>
      <c r="H29" s="34">
        <v>8026.91</v>
      </c>
    </row>
    <row r="30" spans="1:8" s="35" customFormat="1" ht="12" customHeight="1">
      <c r="A30" s="46" t="s">
        <v>142</v>
      </c>
      <c r="B30" s="47">
        <v>2934</v>
      </c>
      <c r="C30" s="46" t="s">
        <v>141</v>
      </c>
      <c r="D30" s="48">
        <v>145704162</v>
      </c>
      <c r="E30" s="49">
        <v>0.44988</v>
      </c>
      <c r="F30" s="50">
        <v>0</v>
      </c>
      <c r="G30" s="50">
        <v>0.44988</v>
      </c>
      <c r="H30" s="51">
        <v>655495.85</v>
      </c>
    </row>
    <row r="31" spans="1:8" s="35" customFormat="1" ht="12" customHeight="1">
      <c r="A31" s="46" t="s">
        <v>143</v>
      </c>
      <c r="B31" s="47">
        <v>889</v>
      </c>
      <c r="C31" s="46" t="s">
        <v>33</v>
      </c>
      <c r="D31" s="48">
        <v>50606364</v>
      </c>
      <c r="E31" s="49">
        <v>0.22073600000000004</v>
      </c>
      <c r="F31" s="50">
        <v>0.31243</v>
      </c>
      <c r="G31" s="50">
        <v>0.533166</v>
      </c>
      <c r="H31" s="51">
        <v>269816.16</v>
      </c>
    </row>
    <row r="32" spans="1:8" s="35" customFormat="1" ht="12" customHeight="1">
      <c r="A32" s="46" t="s">
        <v>145</v>
      </c>
      <c r="B32" s="47">
        <v>5851</v>
      </c>
      <c r="C32" s="46" t="s">
        <v>144</v>
      </c>
      <c r="D32" s="48">
        <v>242858693</v>
      </c>
      <c r="E32" s="49">
        <v>0.4225</v>
      </c>
      <c r="F32" s="50">
        <v>0</v>
      </c>
      <c r="G32" s="50">
        <v>0.4225</v>
      </c>
      <c r="H32" s="51">
        <v>1026080.72</v>
      </c>
    </row>
    <row r="33" spans="1:8" s="35" customFormat="1" ht="12" customHeight="1">
      <c r="A33" s="46" t="s">
        <v>146</v>
      </c>
      <c r="B33" s="47">
        <v>268</v>
      </c>
      <c r="C33" s="46" t="s">
        <v>37</v>
      </c>
      <c r="D33" s="48">
        <v>7460562</v>
      </c>
      <c r="E33" s="49">
        <v>0.449985</v>
      </c>
      <c r="F33" s="50">
        <v>0</v>
      </c>
      <c r="G33" s="50">
        <v>0.449985</v>
      </c>
      <c r="H33" s="51">
        <v>33571.94</v>
      </c>
    </row>
    <row r="34" spans="1:8" s="35" customFormat="1" ht="12" customHeight="1">
      <c r="A34" s="46" t="s">
        <v>147</v>
      </c>
      <c r="B34" s="47">
        <v>287</v>
      </c>
      <c r="C34" s="46" t="s">
        <v>141</v>
      </c>
      <c r="D34" s="48">
        <v>13014086</v>
      </c>
      <c r="E34" s="49">
        <v>0.169048</v>
      </c>
      <c r="F34" s="50">
        <v>0</v>
      </c>
      <c r="G34" s="50">
        <v>0.169048</v>
      </c>
      <c r="H34" s="51">
        <v>22000.19</v>
      </c>
    </row>
    <row r="35" spans="1:8" s="35" customFormat="1" ht="12" customHeight="1">
      <c r="A35" s="30" t="s">
        <v>148</v>
      </c>
      <c r="B35" s="42">
        <v>929</v>
      </c>
      <c r="C35" s="30" t="s">
        <v>89</v>
      </c>
      <c r="D35" s="31">
        <v>32426806</v>
      </c>
      <c r="E35" s="32">
        <v>0.422001</v>
      </c>
      <c r="F35" s="33">
        <v>0</v>
      </c>
      <c r="G35" s="33">
        <v>0.422001</v>
      </c>
      <c r="H35" s="34">
        <v>136842.09</v>
      </c>
    </row>
    <row r="36" spans="1:8" s="35" customFormat="1" ht="12" customHeight="1">
      <c r="A36" s="30" t="s">
        <v>149</v>
      </c>
      <c r="B36" s="42">
        <v>232</v>
      </c>
      <c r="C36" s="30" t="s">
        <v>10</v>
      </c>
      <c r="D36" s="31">
        <v>9656860</v>
      </c>
      <c r="E36" s="32">
        <v>0.45516900000000005</v>
      </c>
      <c r="F36" s="33">
        <v>0.096781</v>
      </c>
      <c r="G36" s="33">
        <v>0.55195</v>
      </c>
      <c r="H36" s="34">
        <v>53301.48</v>
      </c>
    </row>
    <row r="37" spans="1:8" s="35" customFormat="1" ht="12" customHeight="1">
      <c r="A37" s="30" t="s">
        <v>150</v>
      </c>
      <c r="B37" s="42">
        <v>369</v>
      </c>
      <c r="C37" s="30" t="s">
        <v>141</v>
      </c>
      <c r="D37" s="31">
        <v>14479753</v>
      </c>
      <c r="E37" s="32">
        <v>0.498731</v>
      </c>
      <c r="F37" s="33">
        <v>0</v>
      </c>
      <c r="G37" s="33">
        <v>0.498731</v>
      </c>
      <c r="H37" s="34">
        <v>72215.31</v>
      </c>
    </row>
    <row r="38" spans="1:8" s="35" customFormat="1" ht="12" customHeight="1">
      <c r="A38" s="30" t="s">
        <v>152</v>
      </c>
      <c r="B38" s="42">
        <v>658</v>
      </c>
      <c r="C38" s="30" t="s">
        <v>151</v>
      </c>
      <c r="D38" s="31">
        <v>24977399</v>
      </c>
      <c r="E38" s="32">
        <v>0.499744</v>
      </c>
      <c r="F38" s="33">
        <v>0</v>
      </c>
      <c r="G38" s="33">
        <v>0.499744</v>
      </c>
      <c r="H38" s="34">
        <v>124823.92</v>
      </c>
    </row>
    <row r="39" spans="1:8" s="35" customFormat="1" ht="12" customHeight="1">
      <c r="A39" s="30" t="s">
        <v>153</v>
      </c>
      <c r="B39" s="42">
        <v>231</v>
      </c>
      <c r="C39" s="30" t="s">
        <v>2</v>
      </c>
      <c r="D39" s="31">
        <v>8686565</v>
      </c>
      <c r="E39" s="32">
        <v>0.415109</v>
      </c>
      <c r="F39" s="33">
        <v>0</v>
      </c>
      <c r="G39" s="33">
        <v>0.415109</v>
      </c>
      <c r="H39" s="34">
        <v>36058.75</v>
      </c>
    </row>
    <row r="40" spans="1:8" s="35" customFormat="1" ht="12" customHeight="1">
      <c r="A40" s="46" t="s">
        <v>155</v>
      </c>
      <c r="B40" s="47">
        <v>760</v>
      </c>
      <c r="C40" s="46" t="s">
        <v>154</v>
      </c>
      <c r="D40" s="48">
        <v>31375062</v>
      </c>
      <c r="E40" s="49">
        <v>0.5</v>
      </c>
      <c r="F40" s="50">
        <v>0.252322</v>
      </c>
      <c r="G40" s="50">
        <v>0.752322</v>
      </c>
      <c r="H40" s="51">
        <v>236042.56</v>
      </c>
    </row>
    <row r="41" spans="1:8" s="35" customFormat="1" ht="12" customHeight="1">
      <c r="A41" s="46" t="s">
        <v>156</v>
      </c>
      <c r="B41" s="47">
        <v>419</v>
      </c>
      <c r="C41" s="46" t="s">
        <v>118</v>
      </c>
      <c r="D41" s="48">
        <v>9169061</v>
      </c>
      <c r="E41" s="49">
        <v>0.5</v>
      </c>
      <c r="F41" s="50">
        <v>0</v>
      </c>
      <c r="G41" s="50">
        <v>0.5</v>
      </c>
      <c r="H41" s="51">
        <v>45845.99</v>
      </c>
    </row>
    <row r="42" spans="1:8" s="35" customFormat="1" ht="12" customHeight="1">
      <c r="A42" s="46" t="s">
        <v>591</v>
      </c>
      <c r="B42" s="47">
        <v>41</v>
      </c>
      <c r="C42" s="46" t="s">
        <v>264</v>
      </c>
      <c r="D42" s="48">
        <v>1739661</v>
      </c>
      <c r="E42" s="49">
        <v>0</v>
      </c>
      <c r="F42" s="50">
        <v>0</v>
      </c>
      <c r="G42" s="50">
        <v>0</v>
      </c>
      <c r="H42" s="51">
        <v>0</v>
      </c>
    </row>
    <row r="43" spans="1:8" s="35" customFormat="1" ht="12" customHeight="1">
      <c r="A43" s="46" t="s">
        <v>158</v>
      </c>
      <c r="B43" s="47">
        <v>154</v>
      </c>
      <c r="C43" s="46" t="s">
        <v>157</v>
      </c>
      <c r="D43" s="48">
        <v>4575892</v>
      </c>
      <c r="E43" s="49">
        <v>0.391792</v>
      </c>
      <c r="F43" s="50">
        <v>0</v>
      </c>
      <c r="G43" s="50">
        <v>0.391792</v>
      </c>
      <c r="H43" s="51">
        <v>17928.13</v>
      </c>
    </row>
    <row r="44" spans="1:8" s="35" customFormat="1" ht="12" customHeight="1">
      <c r="A44" s="46" t="s">
        <v>159</v>
      </c>
      <c r="B44" s="47">
        <v>473</v>
      </c>
      <c r="C44" s="46" t="s">
        <v>71</v>
      </c>
      <c r="D44" s="48">
        <v>12871107</v>
      </c>
      <c r="E44" s="49">
        <v>0.5</v>
      </c>
      <c r="F44" s="50">
        <v>0.419826</v>
      </c>
      <c r="G44" s="50">
        <v>0.919826</v>
      </c>
      <c r="H44" s="51">
        <v>118392.7</v>
      </c>
    </row>
    <row r="45" spans="1:8" s="35" customFormat="1" ht="12" customHeight="1">
      <c r="A45" s="30" t="s">
        <v>160</v>
      </c>
      <c r="B45" s="42">
        <v>110</v>
      </c>
      <c r="C45" s="30" t="s">
        <v>33</v>
      </c>
      <c r="D45" s="31">
        <v>4375291</v>
      </c>
      <c r="E45" s="32">
        <v>0.489385</v>
      </c>
      <c r="F45" s="33">
        <v>0</v>
      </c>
      <c r="G45" s="33">
        <v>0.489385</v>
      </c>
      <c r="H45" s="34">
        <v>21412.07</v>
      </c>
    </row>
    <row r="46" spans="1:8" s="35" customFormat="1" ht="12" customHeight="1">
      <c r="A46" s="30" t="s">
        <v>162</v>
      </c>
      <c r="B46" s="42">
        <v>22111</v>
      </c>
      <c r="C46" s="30" t="s">
        <v>161</v>
      </c>
      <c r="D46" s="31">
        <v>1495178968</v>
      </c>
      <c r="E46" s="32">
        <v>0.276688</v>
      </c>
      <c r="F46" s="33">
        <v>0.038497</v>
      </c>
      <c r="G46" s="33">
        <v>0.315185</v>
      </c>
      <c r="H46" s="34">
        <v>4712587.95</v>
      </c>
    </row>
    <row r="47" spans="1:8" s="35" customFormat="1" ht="12" customHeight="1">
      <c r="A47" s="30" t="s">
        <v>163</v>
      </c>
      <c r="B47" s="42">
        <v>93</v>
      </c>
      <c r="C47" s="30" t="s">
        <v>22</v>
      </c>
      <c r="D47" s="31">
        <v>2638921</v>
      </c>
      <c r="E47" s="32">
        <v>0.5</v>
      </c>
      <c r="F47" s="33">
        <v>0</v>
      </c>
      <c r="G47" s="33">
        <v>0.5</v>
      </c>
      <c r="H47" s="34">
        <v>13194.95</v>
      </c>
    </row>
    <row r="48" spans="1:8" s="35" customFormat="1" ht="12" customHeight="1">
      <c r="A48" s="30" t="s">
        <v>164</v>
      </c>
      <c r="B48" s="42">
        <v>166</v>
      </c>
      <c r="C48" s="30" t="s">
        <v>12</v>
      </c>
      <c r="D48" s="31">
        <v>2930584</v>
      </c>
      <c r="E48" s="32">
        <v>0.449998</v>
      </c>
      <c r="F48" s="33">
        <v>0</v>
      </c>
      <c r="G48" s="33">
        <v>0.449998</v>
      </c>
      <c r="H48" s="34">
        <v>13187.73</v>
      </c>
    </row>
    <row r="49" spans="1:8" s="35" customFormat="1" ht="12" customHeight="1">
      <c r="A49" s="30" t="s">
        <v>166</v>
      </c>
      <c r="B49" s="42">
        <v>321</v>
      </c>
      <c r="C49" s="30" t="s">
        <v>165</v>
      </c>
      <c r="D49" s="31">
        <v>7320682</v>
      </c>
      <c r="E49" s="32">
        <v>0.813995</v>
      </c>
      <c r="F49" s="33">
        <v>0</v>
      </c>
      <c r="G49" s="33">
        <v>0.813995</v>
      </c>
      <c r="H49" s="34">
        <v>59590.36</v>
      </c>
    </row>
    <row r="50" spans="1:8" s="35" customFormat="1" ht="12" customHeight="1">
      <c r="A50" s="46" t="s">
        <v>167</v>
      </c>
      <c r="B50" s="47">
        <v>137</v>
      </c>
      <c r="C50" s="46" t="s">
        <v>67</v>
      </c>
      <c r="D50" s="48">
        <v>7148121</v>
      </c>
      <c r="E50" s="49">
        <v>0.153887</v>
      </c>
      <c r="F50" s="50">
        <v>0</v>
      </c>
      <c r="G50" s="50">
        <v>0.153887</v>
      </c>
      <c r="H50" s="51">
        <v>11000.06</v>
      </c>
    </row>
    <row r="51" spans="1:8" s="35" customFormat="1" ht="12" customHeight="1">
      <c r="A51" s="46" t="s">
        <v>599</v>
      </c>
      <c r="B51" s="47">
        <v>36</v>
      </c>
      <c r="C51" s="46" t="s">
        <v>161</v>
      </c>
      <c r="D51" s="48">
        <v>2520252</v>
      </c>
      <c r="E51" s="49">
        <v>0</v>
      </c>
      <c r="F51" s="50">
        <v>0</v>
      </c>
      <c r="G51" s="50">
        <v>0</v>
      </c>
      <c r="H51" s="51">
        <v>0</v>
      </c>
    </row>
    <row r="52" spans="1:8" s="35" customFormat="1" ht="12" customHeight="1">
      <c r="A52" s="46" t="s">
        <v>168</v>
      </c>
      <c r="B52" s="47">
        <v>482</v>
      </c>
      <c r="C52" s="46" t="s">
        <v>2</v>
      </c>
      <c r="D52" s="48">
        <v>27632667</v>
      </c>
      <c r="E52" s="49">
        <v>0.30234099999999997</v>
      </c>
      <c r="F52" s="50">
        <v>0.049999</v>
      </c>
      <c r="G52" s="50">
        <v>0.35234</v>
      </c>
      <c r="H52" s="51">
        <v>97360.96</v>
      </c>
    </row>
    <row r="53" spans="1:8" s="35" customFormat="1" ht="12" customHeight="1">
      <c r="A53" s="46" t="s">
        <v>169</v>
      </c>
      <c r="B53" s="47">
        <v>46</v>
      </c>
      <c r="C53" s="46" t="s">
        <v>99</v>
      </c>
      <c r="D53" s="48">
        <v>2044751</v>
      </c>
      <c r="E53" s="49">
        <v>0.349962</v>
      </c>
      <c r="F53" s="50">
        <v>0</v>
      </c>
      <c r="G53" s="50">
        <v>0.349962</v>
      </c>
      <c r="H53" s="51">
        <v>7155.94</v>
      </c>
    </row>
    <row r="54" spans="1:8" s="35" customFormat="1" ht="12" customHeight="1">
      <c r="A54" s="46" t="s">
        <v>170</v>
      </c>
      <c r="B54" s="47">
        <v>30</v>
      </c>
      <c r="C54" s="46" t="s">
        <v>91</v>
      </c>
      <c r="D54" s="48">
        <v>1640774</v>
      </c>
      <c r="E54" s="49">
        <v>0.24007</v>
      </c>
      <c r="F54" s="50">
        <v>0</v>
      </c>
      <c r="G54" s="50">
        <v>0.24007</v>
      </c>
      <c r="H54" s="51">
        <v>3939</v>
      </c>
    </row>
    <row r="55" spans="1:8" s="35" customFormat="1" ht="12" customHeight="1">
      <c r="A55" s="30" t="s">
        <v>172</v>
      </c>
      <c r="B55" s="42">
        <v>3977</v>
      </c>
      <c r="C55" s="30" t="s">
        <v>171</v>
      </c>
      <c r="D55" s="31">
        <v>176945310</v>
      </c>
      <c r="E55" s="32">
        <v>0.41071399999999997</v>
      </c>
      <c r="F55" s="33">
        <v>0.025998</v>
      </c>
      <c r="G55" s="33">
        <v>0.436712</v>
      </c>
      <c r="H55" s="34">
        <v>772743.29</v>
      </c>
    </row>
    <row r="56" spans="1:8" s="35" customFormat="1" ht="12" customHeight="1">
      <c r="A56" s="30" t="s">
        <v>173</v>
      </c>
      <c r="B56" s="42">
        <v>38</v>
      </c>
      <c r="C56" s="30" t="s">
        <v>165</v>
      </c>
      <c r="D56" s="31">
        <v>682772</v>
      </c>
      <c r="E56" s="32">
        <v>0.22189</v>
      </c>
      <c r="F56" s="33">
        <v>0</v>
      </c>
      <c r="G56" s="33">
        <v>0.22189</v>
      </c>
      <c r="H56" s="34">
        <v>1515.16</v>
      </c>
    </row>
    <row r="57" spans="1:8" s="35" customFormat="1" ht="12" customHeight="1">
      <c r="A57" s="30" t="s">
        <v>175</v>
      </c>
      <c r="B57" s="42">
        <v>199</v>
      </c>
      <c r="C57" s="30" t="s">
        <v>174</v>
      </c>
      <c r="D57" s="31">
        <v>4231461</v>
      </c>
      <c r="E57" s="32">
        <v>0.44243099999999996</v>
      </c>
      <c r="F57" s="33">
        <v>0.331675</v>
      </c>
      <c r="G57" s="33">
        <v>0.774106</v>
      </c>
      <c r="H57" s="34">
        <v>32756.48</v>
      </c>
    </row>
    <row r="58" spans="1:8" s="35" customFormat="1" ht="12" customHeight="1">
      <c r="A58" s="30" t="s">
        <v>176</v>
      </c>
      <c r="B58" s="42">
        <v>997</v>
      </c>
      <c r="C58" s="30" t="s">
        <v>144</v>
      </c>
      <c r="D58" s="31">
        <v>31254545</v>
      </c>
      <c r="E58" s="32">
        <v>0.5</v>
      </c>
      <c r="F58" s="33">
        <v>0</v>
      </c>
      <c r="G58" s="33">
        <v>0.5</v>
      </c>
      <c r="H58" s="34">
        <v>156273.77</v>
      </c>
    </row>
    <row r="59" spans="1:8" s="35" customFormat="1" ht="12" customHeight="1">
      <c r="A59" s="30" t="s">
        <v>177</v>
      </c>
      <c r="B59" s="42">
        <v>1154</v>
      </c>
      <c r="C59" s="30" t="s">
        <v>63</v>
      </c>
      <c r="D59" s="31">
        <v>39339426</v>
      </c>
      <c r="E59" s="32">
        <v>0.470842</v>
      </c>
      <c r="F59" s="33">
        <v>0</v>
      </c>
      <c r="G59" s="33">
        <v>0.470842</v>
      </c>
      <c r="H59" s="34">
        <v>185226.85</v>
      </c>
    </row>
    <row r="60" spans="1:8" s="35" customFormat="1" ht="12" customHeight="1">
      <c r="A60" s="46" t="s">
        <v>178</v>
      </c>
      <c r="B60" s="47">
        <v>203</v>
      </c>
      <c r="C60" s="46" t="s">
        <v>161</v>
      </c>
      <c r="D60" s="48">
        <v>7827742</v>
      </c>
      <c r="E60" s="49">
        <v>0.449986</v>
      </c>
      <c r="F60" s="50">
        <v>0</v>
      </c>
      <c r="G60" s="50">
        <v>0.449986</v>
      </c>
      <c r="H60" s="51">
        <v>35224.03</v>
      </c>
    </row>
    <row r="61" spans="1:8" s="35" customFormat="1" ht="12" customHeight="1">
      <c r="A61" s="46" t="s">
        <v>180</v>
      </c>
      <c r="B61" s="47">
        <v>6960</v>
      </c>
      <c r="C61" s="46" t="s">
        <v>179</v>
      </c>
      <c r="D61" s="48">
        <v>263748675</v>
      </c>
      <c r="E61" s="49">
        <v>0.42203599999999997</v>
      </c>
      <c r="F61" s="50">
        <v>0.085318</v>
      </c>
      <c r="G61" s="50">
        <v>0.507354</v>
      </c>
      <c r="H61" s="51">
        <v>1338139.03</v>
      </c>
    </row>
    <row r="62" spans="1:8" s="35" customFormat="1" ht="12" customHeight="1">
      <c r="A62" s="46" t="s">
        <v>181</v>
      </c>
      <c r="B62" s="47">
        <v>726</v>
      </c>
      <c r="C62" s="46" t="s">
        <v>63</v>
      </c>
      <c r="D62" s="48">
        <v>30941578</v>
      </c>
      <c r="E62" s="49">
        <v>0.5</v>
      </c>
      <c r="F62" s="50">
        <v>0</v>
      </c>
      <c r="G62" s="50">
        <v>0.5</v>
      </c>
      <c r="H62" s="51">
        <v>154709.08</v>
      </c>
    </row>
    <row r="63" spans="1:8" s="35" customFormat="1" ht="12" customHeight="1">
      <c r="A63" s="46" t="s">
        <v>182</v>
      </c>
      <c r="B63" s="47">
        <v>69</v>
      </c>
      <c r="C63" s="46" t="s">
        <v>157</v>
      </c>
      <c r="D63" s="48">
        <v>3223285</v>
      </c>
      <c r="E63" s="49">
        <v>0.206715</v>
      </c>
      <c r="F63" s="50">
        <v>0</v>
      </c>
      <c r="G63" s="50">
        <v>0.206715</v>
      </c>
      <c r="H63" s="51">
        <v>6662.98</v>
      </c>
    </row>
    <row r="64" spans="1:8" s="35" customFormat="1" ht="12" customHeight="1">
      <c r="A64" s="46" t="s">
        <v>184</v>
      </c>
      <c r="B64" s="47">
        <v>595</v>
      </c>
      <c r="C64" s="46" t="s">
        <v>183</v>
      </c>
      <c r="D64" s="48">
        <v>27690874</v>
      </c>
      <c r="E64" s="49">
        <v>0.473473</v>
      </c>
      <c r="F64" s="50">
        <v>0</v>
      </c>
      <c r="G64" s="50">
        <v>0.473473</v>
      </c>
      <c r="H64" s="51">
        <v>131109.35</v>
      </c>
    </row>
    <row r="65" spans="1:8" s="35" customFormat="1" ht="12" customHeight="1">
      <c r="A65" s="30" t="s">
        <v>186</v>
      </c>
      <c r="B65" s="42">
        <v>939</v>
      </c>
      <c r="C65" s="30" t="s">
        <v>185</v>
      </c>
      <c r="D65" s="31">
        <v>29448181</v>
      </c>
      <c r="E65" s="32">
        <v>0.475652</v>
      </c>
      <c r="F65" s="33">
        <v>0</v>
      </c>
      <c r="G65" s="33">
        <v>0.475652</v>
      </c>
      <c r="H65" s="34">
        <v>140071.72</v>
      </c>
    </row>
    <row r="66" spans="1:8" s="35" customFormat="1" ht="12" customHeight="1">
      <c r="A66" s="30" t="s">
        <v>187</v>
      </c>
      <c r="B66" s="42">
        <v>32</v>
      </c>
      <c r="C66" s="30" t="s">
        <v>99</v>
      </c>
      <c r="D66" s="31">
        <v>1080709</v>
      </c>
      <c r="E66" s="32">
        <v>0.168223</v>
      </c>
      <c r="F66" s="33">
        <v>0</v>
      </c>
      <c r="G66" s="33">
        <v>0.168223</v>
      </c>
      <c r="H66" s="34">
        <v>1818.01</v>
      </c>
    </row>
    <row r="67" spans="1:8" s="35" customFormat="1" ht="12" customHeight="1">
      <c r="A67" s="30" t="s">
        <v>592</v>
      </c>
      <c r="B67" s="42">
        <v>1919</v>
      </c>
      <c r="C67" s="30" t="s">
        <v>188</v>
      </c>
      <c r="D67" s="31">
        <v>73638411</v>
      </c>
      <c r="E67" s="32">
        <v>0.375855</v>
      </c>
      <c r="F67" s="33">
        <v>0.219238</v>
      </c>
      <c r="G67" s="33">
        <v>0.595093</v>
      </c>
      <c r="H67" s="34">
        <v>438217.12</v>
      </c>
    </row>
    <row r="68" spans="1:8" s="35" customFormat="1" ht="12" customHeight="1">
      <c r="A68" s="30" t="s">
        <v>190</v>
      </c>
      <c r="B68" s="42">
        <v>315</v>
      </c>
      <c r="C68" s="30" t="s">
        <v>189</v>
      </c>
      <c r="D68" s="31">
        <v>14389609</v>
      </c>
      <c r="E68" s="32">
        <v>0.425</v>
      </c>
      <c r="F68" s="33">
        <v>0</v>
      </c>
      <c r="G68" s="33">
        <v>0.425</v>
      </c>
      <c r="H68" s="34">
        <v>61156.19</v>
      </c>
    </row>
    <row r="69" spans="1:8" s="35" customFormat="1" ht="12" customHeight="1">
      <c r="A69" s="30" t="s">
        <v>191</v>
      </c>
      <c r="B69" s="42">
        <v>101</v>
      </c>
      <c r="C69" s="30" t="s">
        <v>55</v>
      </c>
      <c r="D69" s="31">
        <v>3009163</v>
      </c>
      <c r="E69" s="32">
        <v>0.45</v>
      </c>
      <c r="F69" s="33">
        <v>0</v>
      </c>
      <c r="G69" s="33">
        <v>0.45</v>
      </c>
      <c r="H69" s="34">
        <v>13541.3</v>
      </c>
    </row>
    <row r="70" spans="1:8" s="35" customFormat="1" ht="12" customHeight="1">
      <c r="A70" s="30" t="s">
        <v>192</v>
      </c>
      <c r="B70" s="42">
        <v>303</v>
      </c>
      <c r="C70" s="30" t="s">
        <v>99</v>
      </c>
      <c r="D70" s="31">
        <v>9861744</v>
      </c>
      <c r="E70" s="32">
        <v>0.45</v>
      </c>
      <c r="F70" s="33">
        <v>0</v>
      </c>
      <c r="G70" s="33">
        <v>0.45</v>
      </c>
      <c r="H70" s="34">
        <v>44377.96</v>
      </c>
    </row>
    <row r="71" spans="1:8" s="35" customFormat="1" ht="12" customHeight="1">
      <c r="A71" s="36" t="s">
        <v>193</v>
      </c>
      <c r="B71" s="43">
        <v>294</v>
      </c>
      <c r="C71" s="36" t="s">
        <v>10</v>
      </c>
      <c r="D71" s="37">
        <v>18162017</v>
      </c>
      <c r="E71" s="38">
        <v>0.388723</v>
      </c>
      <c r="F71" s="39">
        <v>0</v>
      </c>
      <c r="G71" s="39">
        <v>0.388723</v>
      </c>
      <c r="H71" s="79">
        <v>70600.57</v>
      </c>
    </row>
    <row r="72" spans="1:8" ht="12.75">
      <c r="A72" s="45" t="str">
        <f>'table 15 pg1 '!$A$72</f>
        <v>1 City/Village population per Dept. of Revenue, Research Division December 2017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2017 Annual Report&amp;R&amp;"Times New Roman,Regular"Table 15, Page 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2017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s="35" customFormat="1" ht="12" customHeight="1">
      <c r="A5" s="30" t="s">
        <v>194</v>
      </c>
      <c r="B5" s="42">
        <v>154</v>
      </c>
      <c r="C5" s="30" t="s">
        <v>83</v>
      </c>
      <c r="D5" s="31">
        <v>8063611</v>
      </c>
      <c r="E5" s="32">
        <v>0.294352</v>
      </c>
      <c r="F5" s="33">
        <v>0</v>
      </c>
      <c r="G5" s="33">
        <v>0.294352</v>
      </c>
      <c r="H5" s="65">
        <v>23735.45</v>
      </c>
    </row>
    <row r="6" spans="1:8" s="35" customFormat="1" ht="12" customHeight="1">
      <c r="A6" s="30" t="s">
        <v>195</v>
      </c>
      <c r="B6" s="42">
        <v>2922</v>
      </c>
      <c r="C6" s="30" t="s">
        <v>0</v>
      </c>
      <c r="D6" s="31">
        <v>135955837</v>
      </c>
      <c r="E6" s="32">
        <v>0.5</v>
      </c>
      <c r="F6" s="33">
        <v>0</v>
      </c>
      <c r="G6" s="33">
        <v>0.5</v>
      </c>
      <c r="H6" s="34">
        <v>679782.58</v>
      </c>
    </row>
    <row r="7" spans="1:8" s="35" customFormat="1" ht="12" customHeight="1">
      <c r="A7" s="30" t="s">
        <v>171</v>
      </c>
      <c r="B7" s="42">
        <v>146</v>
      </c>
      <c r="C7" s="30" t="s">
        <v>51</v>
      </c>
      <c r="D7" s="31">
        <v>3054612</v>
      </c>
      <c r="E7" s="32">
        <v>0.448895</v>
      </c>
      <c r="F7" s="33">
        <v>0.245465</v>
      </c>
      <c r="G7" s="33">
        <v>0.69436</v>
      </c>
      <c r="H7" s="34">
        <v>21210.02</v>
      </c>
    </row>
    <row r="8" spans="1:8" s="35" customFormat="1" ht="12" customHeight="1">
      <c r="A8" s="30" t="s">
        <v>197</v>
      </c>
      <c r="B8" s="42">
        <v>166</v>
      </c>
      <c r="C8" s="30" t="s">
        <v>196</v>
      </c>
      <c r="D8" s="31">
        <v>10727869</v>
      </c>
      <c r="E8" s="32">
        <v>0.447746</v>
      </c>
      <c r="F8" s="33">
        <v>0</v>
      </c>
      <c r="G8" s="33">
        <v>0.447746</v>
      </c>
      <c r="H8" s="34">
        <v>48033.86</v>
      </c>
    </row>
    <row r="9" spans="1:8" ht="12" customHeight="1">
      <c r="A9" s="16" t="s">
        <v>198</v>
      </c>
      <c r="B9" s="41">
        <v>481</v>
      </c>
      <c r="C9" s="16" t="s">
        <v>174</v>
      </c>
      <c r="D9" s="23">
        <v>17995023</v>
      </c>
      <c r="E9" s="17">
        <v>0.349632</v>
      </c>
      <c r="F9" s="18">
        <v>0</v>
      </c>
      <c r="G9" s="18">
        <v>0.349632</v>
      </c>
      <c r="H9" s="25">
        <v>62917.04</v>
      </c>
    </row>
    <row r="10" spans="1:8" ht="12" customHeight="1">
      <c r="A10" s="46" t="s">
        <v>199</v>
      </c>
      <c r="B10" s="47">
        <v>190</v>
      </c>
      <c r="C10" s="46" t="s">
        <v>83</v>
      </c>
      <c r="D10" s="48">
        <v>11843790</v>
      </c>
      <c r="E10" s="49">
        <v>0.227595</v>
      </c>
      <c r="F10" s="50">
        <v>0</v>
      </c>
      <c r="G10" s="50">
        <v>0.227595</v>
      </c>
      <c r="H10" s="51">
        <v>26955.91</v>
      </c>
    </row>
    <row r="11" spans="1:8" ht="12" customHeight="1">
      <c r="A11" s="46" t="s">
        <v>200</v>
      </c>
      <c r="B11" s="47">
        <v>747</v>
      </c>
      <c r="C11" s="46" t="s">
        <v>10</v>
      </c>
      <c r="D11" s="48">
        <v>20851263</v>
      </c>
      <c r="E11" s="49">
        <v>0.436107</v>
      </c>
      <c r="F11" s="50">
        <v>0</v>
      </c>
      <c r="G11" s="50">
        <v>0.436107</v>
      </c>
      <c r="H11" s="51">
        <v>90934.82</v>
      </c>
    </row>
    <row r="12" spans="1:8" ht="12" customHeight="1">
      <c r="A12" s="46" t="s">
        <v>201</v>
      </c>
      <c r="B12" s="47">
        <v>67</v>
      </c>
      <c r="C12" s="46" t="s">
        <v>154</v>
      </c>
      <c r="D12" s="48">
        <v>2592117</v>
      </c>
      <c r="E12" s="49">
        <v>0.313663</v>
      </c>
      <c r="F12" s="50">
        <v>0</v>
      </c>
      <c r="G12" s="50">
        <v>0.313663</v>
      </c>
      <c r="H12" s="51">
        <v>8130.67</v>
      </c>
    </row>
    <row r="13" spans="1:8" ht="12" customHeight="1">
      <c r="A13" s="46" t="s">
        <v>202</v>
      </c>
      <c r="B13" s="47">
        <v>513</v>
      </c>
      <c r="C13" s="46" t="s">
        <v>179</v>
      </c>
      <c r="D13" s="48">
        <v>16099681</v>
      </c>
      <c r="E13" s="49">
        <v>0.487935</v>
      </c>
      <c r="F13" s="50">
        <v>0</v>
      </c>
      <c r="G13" s="50">
        <v>0.487935</v>
      </c>
      <c r="H13" s="51">
        <v>78555.91</v>
      </c>
    </row>
    <row r="14" spans="1:8" ht="12" customHeight="1">
      <c r="A14" s="46" t="s">
        <v>203</v>
      </c>
      <c r="B14" s="47">
        <v>260</v>
      </c>
      <c r="C14" s="46" t="s">
        <v>196</v>
      </c>
      <c r="D14" s="48">
        <v>12307385</v>
      </c>
      <c r="E14" s="49">
        <v>0.403091</v>
      </c>
      <c r="F14" s="50">
        <v>0</v>
      </c>
      <c r="G14" s="50">
        <v>0.403091</v>
      </c>
      <c r="H14" s="51">
        <v>49610.22</v>
      </c>
    </row>
    <row r="15" spans="1:8" ht="12" customHeight="1">
      <c r="A15" s="16" t="s">
        <v>204</v>
      </c>
      <c r="B15" s="41">
        <v>255</v>
      </c>
      <c r="C15" s="16" t="s">
        <v>126</v>
      </c>
      <c r="D15" s="23">
        <v>8621348</v>
      </c>
      <c r="E15" s="17">
        <v>0.45</v>
      </c>
      <c r="F15" s="18">
        <v>0</v>
      </c>
      <c r="G15" s="18">
        <v>0.45</v>
      </c>
      <c r="H15" s="25">
        <v>38796.36</v>
      </c>
    </row>
    <row r="16" spans="1:8" ht="12" customHeight="1">
      <c r="A16" s="16" t="s">
        <v>12</v>
      </c>
      <c r="B16" s="41">
        <v>87</v>
      </c>
      <c r="C16" s="16" t="s">
        <v>12</v>
      </c>
      <c r="D16" s="23">
        <v>3286861</v>
      </c>
      <c r="E16" s="17">
        <v>0.374887</v>
      </c>
      <c r="F16" s="18">
        <v>0</v>
      </c>
      <c r="G16" s="18">
        <v>0.374887</v>
      </c>
      <c r="H16" s="25">
        <v>12322.17</v>
      </c>
    </row>
    <row r="17" spans="1:8" ht="12" customHeight="1">
      <c r="A17" s="16" t="s">
        <v>205</v>
      </c>
      <c r="B17" s="41">
        <v>612</v>
      </c>
      <c r="C17" s="16" t="s">
        <v>205</v>
      </c>
      <c r="D17" s="23">
        <v>21499377</v>
      </c>
      <c r="E17" s="17">
        <v>0.499991</v>
      </c>
      <c r="F17" s="18">
        <v>0</v>
      </c>
      <c r="G17" s="18">
        <v>0.499991</v>
      </c>
      <c r="H17" s="25">
        <v>107495.19</v>
      </c>
    </row>
    <row r="18" spans="1:8" ht="12" customHeight="1">
      <c r="A18" s="16" t="s">
        <v>206</v>
      </c>
      <c r="B18" s="41">
        <v>829</v>
      </c>
      <c r="C18" s="16" t="s">
        <v>8</v>
      </c>
      <c r="D18" s="23">
        <v>47361670</v>
      </c>
      <c r="E18" s="17">
        <v>0.147779</v>
      </c>
      <c r="F18" s="18">
        <v>0.293446</v>
      </c>
      <c r="G18" s="18">
        <v>0.441225</v>
      </c>
      <c r="H18" s="25">
        <v>208971.54</v>
      </c>
    </row>
    <row r="19" spans="1:8" ht="12" customHeight="1">
      <c r="A19" s="16" t="s">
        <v>207</v>
      </c>
      <c r="B19" s="41">
        <v>586</v>
      </c>
      <c r="C19" s="16" t="s">
        <v>179</v>
      </c>
      <c r="D19" s="23">
        <v>31151110</v>
      </c>
      <c r="E19" s="17">
        <v>0.483862</v>
      </c>
      <c r="F19" s="18">
        <v>0</v>
      </c>
      <c r="G19" s="18">
        <v>0.483862</v>
      </c>
      <c r="H19" s="25">
        <v>150728.34</v>
      </c>
    </row>
    <row r="20" spans="1:8" ht="12" customHeight="1">
      <c r="A20" s="46" t="s">
        <v>85</v>
      </c>
      <c r="B20" s="47">
        <v>173</v>
      </c>
      <c r="C20" s="46" t="s">
        <v>122</v>
      </c>
      <c r="D20" s="48">
        <v>5025323</v>
      </c>
      <c r="E20" s="49">
        <v>0.40474999999999994</v>
      </c>
      <c r="F20" s="50">
        <v>0.559964</v>
      </c>
      <c r="G20" s="50">
        <v>0.964714</v>
      </c>
      <c r="H20" s="51">
        <v>48479.99</v>
      </c>
    </row>
    <row r="21" spans="1:8" ht="12" customHeight="1">
      <c r="A21" s="46" t="s">
        <v>208</v>
      </c>
      <c r="B21" s="47">
        <v>147</v>
      </c>
      <c r="C21" s="46" t="s">
        <v>120</v>
      </c>
      <c r="D21" s="48">
        <v>3981734</v>
      </c>
      <c r="E21" s="49">
        <v>0.45207</v>
      </c>
      <c r="F21" s="50">
        <v>0</v>
      </c>
      <c r="G21" s="50">
        <v>0.45207</v>
      </c>
      <c r="H21" s="51">
        <v>18000.47</v>
      </c>
    </row>
    <row r="22" spans="1:8" ht="12" customHeight="1">
      <c r="A22" s="46" t="s">
        <v>209</v>
      </c>
      <c r="B22" s="47">
        <v>187</v>
      </c>
      <c r="C22" s="46" t="s">
        <v>122</v>
      </c>
      <c r="D22" s="48">
        <v>4499756</v>
      </c>
      <c r="E22" s="49">
        <v>0.361375</v>
      </c>
      <c r="F22" s="50">
        <v>0</v>
      </c>
      <c r="G22" s="50">
        <v>0.361375</v>
      </c>
      <c r="H22" s="51">
        <v>16260.94</v>
      </c>
    </row>
    <row r="23" spans="1:8" ht="12" customHeight="1">
      <c r="A23" s="46" t="s">
        <v>210</v>
      </c>
      <c r="B23" s="47">
        <v>351</v>
      </c>
      <c r="C23" s="46" t="s">
        <v>161</v>
      </c>
      <c r="D23" s="48">
        <v>20664420</v>
      </c>
      <c r="E23" s="49">
        <v>0.18964</v>
      </c>
      <c r="F23" s="50">
        <v>0</v>
      </c>
      <c r="G23" s="50">
        <v>0.18964</v>
      </c>
      <c r="H23" s="51">
        <v>39188.19</v>
      </c>
    </row>
    <row r="24" spans="1:8" ht="12" customHeight="1">
      <c r="A24" s="46" t="s">
        <v>211</v>
      </c>
      <c r="B24" s="47">
        <v>103</v>
      </c>
      <c r="C24" s="46" t="s">
        <v>105</v>
      </c>
      <c r="D24" s="48">
        <v>3123296</v>
      </c>
      <c r="E24" s="49">
        <v>0.814908</v>
      </c>
      <c r="F24" s="50">
        <v>0</v>
      </c>
      <c r="G24" s="50">
        <v>0.814908</v>
      </c>
      <c r="H24" s="51">
        <v>25451.98</v>
      </c>
    </row>
    <row r="25" spans="1:8" ht="12" customHeight="1">
      <c r="A25" s="16" t="s">
        <v>212</v>
      </c>
      <c r="B25" s="41">
        <v>204</v>
      </c>
      <c r="C25" s="16" t="s">
        <v>0</v>
      </c>
      <c r="D25" s="23">
        <v>9618422</v>
      </c>
      <c r="E25" s="17">
        <v>0.44999999999999996</v>
      </c>
      <c r="F25" s="18">
        <v>0.35751</v>
      </c>
      <c r="G25" s="18">
        <v>0.80751</v>
      </c>
      <c r="H25" s="25">
        <v>77669.7</v>
      </c>
    </row>
    <row r="26" spans="1:8" ht="12" customHeight="1">
      <c r="A26" s="16" t="s">
        <v>213</v>
      </c>
      <c r="B26" s="41">
        <v>1024</v>
      </c>
      <c r="C26" s="16" t="s">
        <v>18</v>
      </c>
      <c r="D26" s="23">
        <v>48638936</v>
      </c>
      <c r="E26" s="17">
        <v>0.4856560000000001</v>
      </c>
      <c r="F26" s="18">
        <v>0.203946</v>
      </c>
      <c r="G26" s="18">
        <v>0.689602</v>
      </c>
      <c r="H26" s="25">
        <v>335414.93</v>
      </c>
    </row>
    <row r="27" spans="1:8" ht="12" customHeight="1">
      <c r="A27" s="16" t="s">
        <v>214</v>
      </c>
      <c r="B27" s="41">
        <v>97</v>
      </c>
      <c r="C27" s="16" t="s">
        <v>171</v>
      </c>
      <c r="D27" s="23">
        <v>1917621</v>
      </c>
      <c r="E27" s="17">
        <v>0.315746</v>
      </c>
      <c r="F27" s="18">
        <v>0</v>
      </c>
      <c r="G27" s="18">
        <v>0.315746</v>
      </c>
      <c r="H27" s="25">
        <v>6054.91</v>
      </c>
    </row>
    <row r="28" spans="1:8" ht="12" customHeight="1">
      <c r="A28" s="16" t="s">
        <v>215</v>
      </c>
      <c r="B28" s="41">
        <v>498</v>
      </c>
      <c r="C28" s="16" t="s">
        <v>154</v>
      </c>
      <c r="D28" s="23">
        <v>17975359</v>
      </c>
      <c r="E28" s="17">
        <v>0.324761</v>
      </c>
      <c r="F28" s="18">
        <v>0.17524</v>
      </c>
      <c r="G28" s="18">
        <v>0.500001</v>
      </c>
      <c r="H28" s="25">
        <v>89877.64</v>
      </c>
    </row>
    <row r="29" spans="1:8" ht="12" customHeight="1">
      <c r="A29" s="16" t="s">
        <v>216</v>
      </c>
      <c r="B29" s="41">
        <v>133</v>
      </c>
      <c r="C29" s="16" t="s">
        <v>25</v>
      </c>
      <c r="D29" s="23">
        <v>10876032</v>
      </c>
      <c r="E29" s="17">
        <v>0.222876</v>
      </c>
      <c r="F29" s="18">
        <v>0</v>
      </c>
      <c r="G29" s="18">
        <v>0.222876</v>
      </c>
      <c r="H29" s="25">
        <v>24240.24</v>
      </c>
    </row>
    <row r="30" spans="1:8" ht="12" customHeight="1">
      <c r="A30" s="46" t="s">
        <v>217</v>
      </c>
      <c r="B30" s="47">
        <v>215</v>
      </c>
      <c r="C30" s="46" t="s">
        <v>99</v>
      </c>
      <c r="D30" s="48">
        <v>6800714</v>
      </c>
      <c r="E30" s="49">
        <v>0.400595</v>
      </c>
      <c r="F30" s="50">
        <v>0</v>
      </c>
      <c r="G30" s="50">
        <v>0.400595</v>
      </c>
      <c r="H30" s="51">
        <v>27243.31</v>
      </c>
    </row>
    <row r="31" spans="1:8" ht="12" customHeight="1">
      <c r="A31" s="46" t="s">
        <v>218</v>
      </c>
      <c r="B31" s="47">
        <v>661</v>
      </c>
      <c r="C31" s="46" t="s">
        <v>118</v>
      </c>
      <c r="D31" s="48">
        <v>35529753</v>
      </c>
      <c r="E31" s="49">
        <v>0.357384</v>
      </c>
      <c r="F31" s="50">
        <v>0.108074</v>
      </c>
      <c r="G31" s="50">
        <v>0.465458</v>
      </c>
      <c r="H31" s="51">
        <v>165376.11</v>
      </c>
    </row>
    <row r="32" spans="1:8" ht="12" customHeight="1">
      <c r="A32" s="46" t="s">
        <v>219</v>
      </c>
      <c r="B32" s="47">
        <v>98</v>
      </c>
      <c r="C32" s="46" t="s">
        <v>165</v>
      </c>
      <c r="D32" s="48">
        <v>3066642</v>
      </c>
      <c r="E32" s="49">
        <v>0.444623</v>
      </c>
      <c r="F32" s="50">
        <v>0</v>
      </c>
      <c r="G32" s="50">
        <v>0.444623</v>
      </c>
      <c r="H32" s="51">
        <v>13635.28</v>
      </c>
    </row>
    <row r="33" spans="1:8" ht="12" customHeight="1">
      <c r="A33" s="46" t="s">
        <v>220</v>
      </c>
      <c r="B33" s="47">
        <v>901</v>
      </c>
      <c r="C33" s="46" t="s">
        <v>20</v>
      </c>
      <c r="D33" s="48">
        <v>49471992</v>
      </c>
      <c r="E33" s="49">
        <v>0.32</v>
      </c>
      <c r="F33" s="50">
        <v>0.07609</v>
      </c>
      <c r="G33" s="50">
        <v>0.39609</v>
      </c>
      <c r="H33" s="51">
        <v>195953.99</v>
      </c>
    </row>
    <row r="34" spans="1:8" ht="12" customHeight="1">
      <c r="A34" s="46" t="s">
        <v>221</v>
      </c>
      <c r="B34" s="47">
        <v>634</v>
      </c>
      <c r="C34" s="46" t="s">
        <v>18</v>
      </c>
      <c r="D34" s="48">
        <v>32904833</v>
      </c>
      <c r="E34" s="49">
        <v>0.364682</v>
      </c>
      <c r="F34" s="50">
        <v>0.122778</v>
      </c>
      <c r="G34" s="50">
        <v>0.48746</v>
      </c>
      <c r="H34" s="51">
        <v>160397.95</v>
      </c>
    </row>
    <row r="35" spans="1:8" ht="12" customHeight="1">
      <c r="A35" s="16" t="s">
        <v>223</v>
      </c>
      <c r="B35" s="41">
        <v>106</v>
      </c>
      <c r="C35" s="16" t="s">
        <v>222</v>
      </c>
      <c r="D35" s="23">
        <v>5336778</v>
      </c>
      <c r="E35" s="17">
        <v>0.346333</v>
      </c>
      <c r="F35" s="18">
        <v>0</v>
      </c>
      <c r="G35" s="18">
        <v>0.346333</v>
      </c>
      <c r="H35" s="25">
        <v>18483.07</v>
      </c>
    </row>
    <row r="36" spans="1:8" ht="12" customHeight="1">
      <c r="A36" s="16" t="s">
        <v>225</v>
      </c>
      <c r="B36" s="41">
        <v>707</v>
      </c>
      <c r="C36" s="16" t="s">
        <v>224</v>
      </c>
      <c r="D36" s="23">
        <v>31565260</v>
      </c>
      <c r="E36" s="17">
        <v>0.480092</v>
      </c>
      <c r="F36" s="18">
        <v>0</v>
      </c>
      <c r="G36" s="18">
        <v>0.480092</v>
      </c>
      <c r="H36" s="25">
        <v>151542.26</v>
      </c>
    </row>
    <row r="37" spans="1:8" ht="12" customHeight="1">
      <c r="A37" s="16" t="s">
        <v>226</v>
      </c>
      <c r="B37" s="41">
        <v>51</v>
      </c>
      <c r="C37" s="16" t="s">
        <v>27</v>
      </c>
      <c r="D37" s="23">
        <v>2249592</v>
      </c>
      <c r="E37" s="17">
        <v>0.5</v>
      </c>
      <c r="F37" s="18">
        <v>0</v>
      </c>
      <c r="G37" s="18">
        <v>0.5</v>
      </c>
      <c r="H37" s="25">
        <v>11248.13</v>
      </c>
    </row>
    <row r="38" spans="1:8" ht="12" customHeight="1">
      <c r="A38" s="16" t="s">
        <v>227</v>
      </c>
      <c r="B38" s="41">
        <v>840</v>
      </c>
      <c r="C38" s="16" t="s">
        <v>188</v>
      </c>
      <c r="D38" s="23">
        <v>9901476</v>
      </c>
      <c r="E38" s="17">
        <v>0.448873</v>
      </c>
      <c r="F38" s="18">
        <v>0.312267</v>
      </c>
      <c r="G38" s="18">
        <v>0.76114</v>
      </c>
      <c r="H38" s="25">
        <v>75364.18</v>
      </c>
    </row>
    <row r="39" spans="1:8" ht="12" customHeight="1">
      <c r="A39" s="16" t="s">
        <v>227</v>
      </c>
      <c r="B39" s="41">
        <v>840</v>
      </c>
      <c r="C39" s="16" t="s">
        <v>12</v>
      </c>
      <c r="D39" s="23">
        <v>10266193</v>
      </c>
      <c r="E39" s="17">
        <v>0.448873</v>
      </c>
      <c r="F39" s="18">
        <v>0.31227</v>
      </c>
      <c r="G39" s="18">
        <v>0.761143</v>
      </c>
      <c r="H39" s="25">
        <v>78140.77</v>
      </c>
    </row>
    <row r="40" spans="1:8" ht="12" customHeight="1">
      <c r="A40" s="46" t="s">
        <v>227</v>
      </c>
      <c r="B40" s="47">
        <v>840</v>
      </c>
      <c r="C40" s="46" t="s">
        <v>228</v>
      </c>
      <c r="D40" s="48">
        <v>3389071</v>
      </c>
      <c r="E40" s="49">
        <v>0.448873</v>
      </c>
      <c r="F40" s="50">
        <v>0.31227</v>
      </c>
      <c r="G40" s="50">
        <v>0.761143</v>
      </c>
      <c r="H40" s="51">
        <v>25795.87</v>
      </c>
    </row>
    <row r="41" spans="1:8" ht="12" customHeight="1">
      <c r="A41" s="46" t="s">
        <v>229</v>
      </c>
      <c r="B41" s="47">
        <v>48</v>
      </c>
      <c r="C41" s="46" t="s">
        <v>37</v>
      </c>
      <c r="D41" s="48">
        <v>1513896</v>
      </c>
      <c r="E41" s="49">
        <v>0.5</v>
      </c>
      <c r="F41" s="50">
        <v>0</v>
      </c>
      <c r="G41" s="50">
        <v>0.5</v>
      </c>
      <c r="H41" s="51">
        <v>7569.66</v>
      </c>
    </row>
    <row r="42" spans="1:8" ht="12" customHeight="1">
      <c r="A42" s="46" t="s">
        <v>230</v>
      </c>
      <c r="B42" s="47">
        <v>132</v>
      </c>
      <c r="C42" s="46" t="s">
        <v>196</v>
      </c>
      <c r="D42" s="48">
        <v>6283400</v>
      </c>
      <c r="E42" s="49">
        <v>0.114926</v>
      </c>
      <c r="F42" s="50">
        <v>0</v>
      </c>
      <c r="G42" s="50">
        <v>0.114926</v>
      </c>
      <c r="H42" s="51">
        <v>7221.35</v>
      </c>
    </row>
    <row r="43" spans="1:8" ht="12" customHeight="1">
      <c r="A43" s="46" t="s">
        <v>231</v>
      </c>
      <c r="B43" s="47">
        <v>92</v>
      </c>
      <c r="C43" s="46" t="s">
        <v>54</v>
      </c>
      <c r="D43" s="48">
        <v>3166100</v>
      </c>
      <c r="E43" s="49">
        <v>0.298748</v>
      </c>
      <c r="F43" s="50">
        <v>0</v>
      </c>
      <c r="G43" s="50">
        <v>0.298748</v>
      </c>
      <c r="H43" s="51">
        <v>9458.87</v>
      </c>
    </row>
    <row r="44" spans="1:8" ht="12" customHeight="1">
      <c r="A44" s="46" t="s">
        <v>232</v>
      </c>
      <c r="B44" s="47">
        <v>401</v>
      </c>
      <c r="C44" s="46" t="s">
        <v>185</v>
      </c>
      <c r="D44" s="48">
        <v>21689803</v>
      </c>
      <c r="E44" s="49">
        <v>0.280316</v>
      </c>
      <c r="F44" s="50">
        <v>0</v>
      </c>
      <c r="G44" s="50">
        <v>0.280316</v>
      </c>
      <c r="H44" s="51">
        <v>60800.68</v>
      </c>
    </row>
    <row r="45" spans="1:8" ht="12" customHeight="1">
      <c r="A45" s="16" t="s">
        <v>233</v>
      </c>
      <c r="B45" s="41">
        <v>387</v>
      </c>
      <c r="C45" s="16" t="s">
        <v>37</v>
      </c>
      <c r="D45" s="23">
        <v>10449397</v>
      </c>
      <c r="E45" s="17">
        <v>0.500001</v>
      </c>
      <c r="F45" s="18">
        <v>0</v>
      </c>
      <c r="G45" s="18">
        <v>0.500001</v>
      </c>
      <c r="H45" s="25">
        <v>52248.14</v>
      </c>
    </row>
    <row r="46" spans="1:8" ht="12" customHeight="1">
      <c r="A46" s="16" t="s">
        <v>235</v>
      </c>
      <c r="B46" s="41">
        <v>591</v>
      </c>
      <c r="C46" s="16" t="s">
        <v>234</v>
      </c>
      <c r="D46" s="23">
        <v>28649133</v>
      </c>
      <c r="E46" s="17">
        <v>0.43515500000000007</v>
      </c>
      <c r="F46" s="18">
        <v>0.172376</v>
      </c>
      <c r="G46" s="18">
        <v>0.607531</v>
      </c>
      <c r="H46" s="25">
        <v>174053.2</v>
      </c>
    </row>
    <row r="47" spans="1:8" ht="12" customHeight="1">
      <c r="A47" s="16" t="s">
        <v>236</v>
      </c>
      <c r="B47" s="41">
        <v>3942</v>
      </c>
      <c r="C47" s="16" t="s">
        <v>196</v>
      </c>
      <c r="D47" s="23">
        <v>122988318</v>
      </c>
      <c r="E47" s="17">
        <v>0.470629</v>
      </c>
      <c r="F47" s="18">
        <v>0.299332</v>
      </c>
      <c r="G47" s="18">
        <v>0.769961</v>
      </c>
      <c r="H47" s="25">
        <v>946966.24</v>
      </c>
    </row>
    <row r="48" spans="1:8" ht="12" customHeight="1">
      <c r="A48" s="16" t="s">
        <v>237</v>
      </c>
      <c r="B48" s="41">
        <v>387</v>
      </c>
      <c r="C48" s="16" t="s">
        <v>154</v>
      </c>
      <c r="D48" s="23">
        <v>22058338</v>
      </c>
      <c r="E48" s="17">
        <v>0.511197</v>
      </c>
      <c r="F48" s="18">
        <v>0.119676</v>
      </c>
      <c r="G48" s="18">
        <v>0.630873</v>
      </c>
      <c r="H48" s="25">
        <v>139160.75</v>
      </c>
    </row>
    <row r="49" spans="1:8" ht="12" customHeight="1">
      <c r="A49" s="16" t="s">
        <v>238</v>
      </c>
      <c r="B49" s="41">
        <v>560</v>
      </c>
      <c r="C49" s="16" t="s">
        <v>234</v>
      </c>
      <c r="D49" s="23">
        <v>49449931</v>
      </c>
      <c r="E49" s="17">
        <v>0.44999999999999996</v>
      </c>
      <c r="F49" s="18">
        <v>0.4</v>
      </c>
      <c r="G49" s="18">
        <v>0.85</v>
      </c>
      <c r="H49" s="25">
        <v>420325.33</v>
      </c>
    </row>
    <row r="50" spans="1:8" ht="12" customHeight="1">
      <c r="A50" s="46" t="s">
        <v>239</v>
      </c>
      <c r="B50" s="47">
        <v>4325</v>
      </c>
      <c r="C50" s="46" t="s">
        <v>51</v>
      </c>
      <c r="D50" s="48">
        <v>152736149</v>
      </c>
      <c r="E50" s="49">
        <v>0.446051</v>
      </c>
      <c r="F50" s="50">
        <v>0</v>
      </c>
      <c r="G50" s="50">
        <v>0.446051</v>
      </c>
      <c r="H50" s="51">
        <v>681280.92</v>
      </c>
    </row>
    <row r="51" spans="1:8" ht="12" customHeight="1">
      <c r="A51" s="46" t="s">
        <v>240</v>
      </c>
      <c r="B51" s="47">
        <v>171</v>
      </c>
      <c r="C51" s="46" t="s">
        <v>171</v>
      </c>
      <c r="D51" s="48">
        <v>5748287</v>
      </c>
      <c r="E51" s="49">
        <v>0.499975</v>
      </c>
      <c r="F51" s="50">
        <v>0</v>
      </c>
      <c r="G51" s="50">
        <v>0.499975</v>
      </c>
      <c r="H51" s="51">
        <v>28740.19</v>
      </c>
    </row>
    <row r="52" spans="1:8" ht="12" customHeight="1">
      <c r="A52" s="46" t="s">
        <v>241</v>
      </c>
      <c r="B52" s="47">
        <v>122</v>
      </c>
      <c r="C52" s="46" t="s">
        <v>99</v>
      </c>
      <c r="D52" s="48">
        <v>4715798</v>
      </c>
      <c r="E52" s="49">
        <v>0.385513</v>
      </c>
      <c r="F52" s="50">
        <v>0</v>
      </c>
      <c r="G52" s="50">
        <v>0.385513</v>
      </c>
      <c r="H52" s="51">
        <v>18180</v>
      </c>
    </row>
    <row r="53" spans="1:8" ht="12" customHeight="1">
      <c r="A53" s="46" t="s">
        <v>242</v>
      </c>
      <c r="B53" s="47">
        <v>132</v>
      </c>
      <c r="C53" s="46" t="s">
        <v>2</v>
      </c>
      <c r="D53" s="48">
        <v>4793233</v>
      </c>
      <c r="E53" s="49">
        <v>0.449989</v>
      </c>
      <c r="F53" s="50">
        <v>0</v>
      </c>
      <c r="G53" s="50">
        <v>0.449989</v>
      </c>
      <c r="H53" s="51">
        <v>21568.99</v>
      </c>
    </row>
    <row r="54" spans="1:8" ht="12" customHeight="1">
      <c r="A54" s="46" t="s">
        <v>243</v>
      </c>
      <c r="B54" s="47">
        <v>590</v>
      </c>
      <c r="C54" s="46" t="s">
        <v>83</v>
      </c>
      <c r="D54" s="48">
        <v>30298409</v>
      </c>
      <c r="E54" s="49">
        <v>0.16073199999999999</v>
      </c>
      <c r="F54" s="50">
        <v>0.066705</v>
      </c>
      <c r="G54" s="50">
        <v>0.227437</v>
      </c>
      <c r="H54" s="51">
        <v>68909.88</v>
      </c>
    </row>
    <row r="55" spans="1:8" ht="12" customHeight="1">
      <c r="A55" s="16" t="s">
        <v>582</v>
      </c>
      <c r="B55" s="41">
        <v>139</v>
      </c>
      <c r="C55" s="16" t="s">
        <v>71</v>
      </c>
      <c r="D55" s="23">
        <v>5190473</v>
      </c>
      <c r="E55" s="17">
        <v>0.314131</v>
      </c>
      <c r="F55" s="18">
        <v>0</v>
      </c>
      <c r="G55" s="18">
        <v>0.314131</v>
      </c>
      <c r="H55" s="25">
        <v>16305.08</v>
      </c>
    </row>
    <row r="56" spans="1:8" ht="12" customHeight="1">
      <c r="A56" s="16" t="s">
        <v>244</v>
      </c>
      <c r="B56" s="41">
        <v>908</v>
      </c>
      <c r="C56" s="16" t="s">
        <v>29</v>
      </c>
      <c r="D56" s="23">
        <v>72672656</v>
      </c>
      <c r="E56" s="17">
        <v>0.561477</v>
      </c>
      <c r="F56" s="18">
        <v>0</v>
      </c>
      <c r="G56" s="18">
        <v>0.561477</v>
      </c>
      <c r="H56" s="25">
        <v>408040.33</v>
      </c>
    </row>
    <row r="57" spans="1:8" ht="12" customHeight="1">
      <c r="A57" s="16" t="s">
        <v>246</v>
      </c>
      <c r="B57" s="41">
        <v>51</v>
      </c>
      <c r="C57" s="16" t="s">
        <v>245</v>
      </c>
      <c r="D57" s="23">
        <v>1699768</v>
      </c>
      <c r="E57" s="17">
        <v>0.237591</v>
      </c>
      <c r="F57" s="18">
        <v>0</v>
      </c>
      <c r="G57" s="18">
        <v>0.237591</v>
      </c>
      <c r="H57" s="25">
        <v>4038.52</v>
      </c>
    </row>
    <row r="58" spans="1:8" ht="12" customHeight="1">
      <c r="A58" s="16" t="s">
        <v>95</v>
      </c>
      <c r="B58" s="41">
        <v>1000</v>
      </c>
      <c r="C58" s="16" t="s">
        <v>95</v>
      </c>
      <c r="D58" s="23">
        <v>31992201</v>
      </c>
      <c r="E58" s="17">
        <v>0.449997</v>
      </c>
      <c r="F58" s="18">
        <v>0</v>
      </c>
      <c r="G58" s="18">
        <v>0.449997</v>
      </c>
      <c r="H58" s="25">
        <v>143964.92</v>
      </c>
    </row>
    <row r="59" spans="1:8" ht="12" customHeight="1">
      <c r="A59" s="16" t="s">
        <v>247</v>
      </c>
      <c r="B59" s="41">
        <v>26397</v>
      </c>
      <c r="C59" s="16" t="s">
        <v>205</v>
      </c>
      <c r="D59" s="23">
        <v>1443180349</v>
      </c>
      <c r="E59" s="17">
        <v>0.38336299999999995</v>
      </c>
      <c r="F59" s="18">
        <v>0.023859</v>
      </c>
      <c r="G59" s="18">
        <v>0.407222</v>
      </c>
      <c r="H59" s="25">
        <v>5876952.92</v>
      </c>
    </row>
    <row r="60" spans="1:8" ht="12" customHeight="1">
      <c r="A60" s="46" t="s">
        <v>248</v>
      </c>
      <c r="B60" s="47">
        <v>1027</v>
      </c>
      <c r="C60" s="46" t="s">
        <v>179</v>
      </c>
      <c r="D60" s="48">
        <v>54809257</v>
      </c>
      <c r="E60" s="49">
        <v>0.5</v>
      </c>
      <c r="F60" s="50">
        <v>0.252664</v>
      </c>
      <c r="G60" s="50">
        <v>0.752664</v>
      </c>
      <c r="H60" s="51">
        <v>412529.75</v>
      </c>
    </row>
    <row r="61" spans="1:8" ht="12" customHeight="1">
      <c r="A61" s="46" t="s">
        <v>249</v>
      </c>
      <c r="B61" s="47">
        <v>1307</v>
      </c>
      <c r="C61" s="46" t="s">
        <v>73</v>
      </c>
      <c r="D61" s="48">
        <v>51312124</v>
      </c>
      <c r="E61" s="49">
        <v>0.43440999999999996</v>
      </c>
      <c r="F61" s="50">
        <v>0.150054</v>
      </c>
      <c r="G61" s="50">
        <v>0.584464</v>
      </c>
      <c r="H61" s="51">
        <v>299902.21</v>
      </c>
    </row>
    <row r="62" spans="1:8" ht="12" customHeight="1">
      <c r="A62" s="46" t="s">
        <v>250</v>
      </c>
      <c r="B62" s="47">
        <v>194</v>
      </c>
      <c r="C62" s="46" t="s">
        <v>39</v>
      </c>
      <c r="D62" s="48">
        <v>13109995</v>
      </c>
      <c r="E62" s="49">
        <v>0.232724</v>
      </c>
      <c r="F62" s="50">
        <v>0</v>
      </c>
      <c r="G62" s="50">
        <v>0.232724</v>
      </c>
      <c r="H62" s="51">
        <v>30510.21</v>
      </c>
    </row>
    <row r="63" spans="1:8" ht="12" customHeight="1">
      <c r="A63" s="46" t="s">
        <v>252</v>
      </c>
      <c r="B63" s="47">
        <v>32</v>
      </c>
      <c r="C63" s="46" t="s">
        <v>251</v>
      </c>
      <c r="D63" s="48">
        <v>926638</v>
      </c>
      <c r="E63" s="49">
        <v>0</v>
      </c>
      <c r="F63" s="50">
        <v>0</v>
      </c>
      <c r="G63" s="50">
        <v>0</v>
      </c>
      <c r="H63" s="51">
        <v>0</v>
      </c>
    </row>
    <row r="64" spans="1:8" ht="12" customHeight="1">
      <c r="A64" s="46" t="s">
        <v>253</v>
      </c>
      <c r="B64" s="47">
        <v>216</v>
      </c>
      <c r="C64" s="46" t="s">
        <v>67</v>
      </c>
      <c r="D64" s="48">
        <v>8999877</v>
      </c>
      <c r="E64" s="49">
        <v>0.38831</v>
      </c>
      <c r="F64" s="50">
        <v>0</v>
      </c>
      <c r="G64" s="50">
        <v>0.38831</v>
      </c>
      <c r="H64" s="51">
        <v>34947.52</v>
      </c>
    </row>
    <row r="65" spans="1:8" ht="12" customHeight="1">
      <c r="A65" s="16" t="s">
        <v>254</v>
      </c>
      <c r="B65" s="41">
        <v>54</v>
      </c>
      <c r="C65" s="16" t="s">
        <v>0</v>
      </c>
      <c r="D65" s="23">
        <v>5157269</v>
      </c>
      <c r="E65" s="17">
        <v>0.040978</v>
      </c>
      <c r="F65" s="18">
        <v>0</v>
      </c>
      <c r="G65" s="18">
        <v>0.040978</v>
      </c>
      <c r="H65" s="25">
        <v>2113.36</v>
      </c>
    </row>
    <row r="66" spans="1:8" ht="12" customHeight="1">
      <c r="A66" s="16" t="s">
        <v>255</v>
      </c>
      <c r="B66" s="41">
        <v>2217</v>
      </c>
      <c r="C66" s="16" t="s">
        <v>234</v>
      </c>
      <c r="D66" s="23">
        <v>115233329</v>
      </c>
      <c r="E66" s="17">
        <v>0.15735500000000002</v>
      </c>
      <c r="F66" s="18">
        <v>0.450874</v>
      </c>
      <c r="G66" s="18">
        <v>0.608229</v>
      </c>
      <c r="H66" s="25">
        <v>700885.4</v>
      </c>
    </row>
    <row r="67" spans="1:8" ht="12" customHeight="1">
      <c r="A67" s="16" t="s">
        <v>256</v>
      </c>
      <c r="B67" s="41">
        <v>1003</v>
      </c>
      <c r="C67" s="16" t="s">
        <v>73</v>
      </c>
      <c r="D67" s="23">
        <v>30490895</v>
      </c>
      <c r="E67" s="17">
        <v>0.49999899999999997</v>
      </c>
      <c r="F67" s="18">
        <v>0.173911</v>
      </c>
      <c r="G67" s="18">
        <v>0.67391</v>
      </c>
      <c r="H67" s="25">
        <v>205482.39</v>
      </c>
    </row>
    <row r="68" spans="1:8" ht="12" customHeight="1">
      <c r="A68" s="16" t="s">
        <v>258</v>
      </c>
      <c r="B68" s="41">
        <v>8500</v>
      </c>
      <c r="C68" s="16" t="s">
        <v>257</v>
      </c>
      <c r="D68" s="23">
        <v>469736307</v>
      </c>
      <c r="E68" s="17">
        <v>0.28866</v>
      </c>
      <c r="F68" s="18">
        <v>0</v>
      </c>
      <c r="G68" s="18">
        <v>0.28866</v>
      </c>
      <c r="H68" s="25">
        <v>1355943.3</v>
      </c>
    </row>
    <row r="69" spans="1:8" ht="12" customHeight="1">
      <c r="A69" s="16" t="s">
        <v>259</v>
      </c>
      <c r="B69" s="41">
        <v>1833</v>
      </c>
      <c r="C69" s="16" t="s">
        <v>20</v>
      </c>
      <c r="D69" s="23">
        <v>92471868</v>
      </c>
      <c r="E69" s="17">
        <v>0.35</v>
      </c>
      <c r="F69" s="18">
        <v>0.16</v>
      </c>
      <c r="G69" s="18">
        <v>0.51</v>
      </c>
      <c r="H69" s="25">
        <v>471607.39</v>
      </c>
    </row>
    <row r="70" spans="1:8" ht="12" customHeight="1">
      <c r="A70" s="16" t="s">
        <v>260</v>
      </c>
      <c r="B70" s="41">
        <v>39</v>
      </c>
      <c r="C70" s="16" t="s">
        <v>10</v>
      </c>
      <c r="D70" s="23">
        <v>619757</v>
      </c>
      <c r="E70" s="17">
        <v>0.449854</v>
      </c>
      <c r="F70" s="18">
        <v>0</v>
      </c>
      <c r="G70" s="18">
        <v>0.449854</v>
      </c>
      <c r="H70" s="25">
        <v>2788.15</v>
      </c>
    </row>
    <row r="71" spans="1:8" ht="12" customHeight="1">
      <c r="A71" s="26" t="s">
        <v>261</v>
      </c>
      <c r="B71" s="44">
        <v>352</v>
      </c>
      <c r="C71" s="26" t="s">
        <v>43</v>
      </c>
      <c r="D71" s="27">
        <v>20534609</v>
      </c>
      <c r="E71" s="28">
        <v>0.34999899999999995</v>
      </c>
      <c r="F71" s="29">
        <v>0.228882</v>
      </c>
      <c r="G71" s="29">
        <v>0.578881</v>
      </c>
      <c r="H71" s="80">
        <v>118871.39</v>
      </c>
    </row>
    <row r="72" spans="1:8" ht="12.75">
      <c r="A72" s="45" t="str">
        <f>'table 15 pg1 '!$A$72</f>
        <v>1 City/Village population per Dept. of Revenue, Research Division December 2017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2017 Annual Report&amp;"Arial,Regular" &amp;R&amp;"Times New Roman,Regular"Table 15, Page 86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28">
      <selection activeCell="A5" sqref="A5:H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2017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30" t="s">
        <v>262</v>
      </c>
      <c r="B5" s="42">
        <v>310</v>
      </c>
      <c r="C5" s="16" t="s">
        <v>154</v>
      </c>
      <c r="D5" s="23">
        <v>11789878</v>
      </c>
      <c r="E5" s="17">
        <v>0.37265</v>
      </c>
      <c r="F5" s="18">
        <v>0</v>
      </c>
      <c r="G5" s="18">
        <v>0.37265</v>
      </c>
      <c r="H5" s="66">
        <v>43935.23</v>
      </c>
    </row>
    <row r="6" spans="1:8" ht="12" customHeight="1">
      <c r="A6" s="16" t="s">
        <v>263</v>
      </c>
      <c r="B6" s="41">
        <v>154</v>
      </c>
      <c r="C6" s="16" t="s">
        <v>67</v>
      </c>
      <c r="D6" s="23">
        <v>9043288</v>
      </c>
      <c r="E6" s="17">
        <v>0.389339</v>
      </c>
      <c r="F6" s="18">
        <v>0</v>
      </c>
      <c r="G6" s="18">
        <v>0.389339</v>
      </c>
      <c r="H6" s="25">
        <v>35209.24</v>
      </c>
    </row>
    <row r="7" spans="1:8" ht="12" customHeight="1">
      <c r="A7" s="16" t="s">
        <v>265</v>
      </c>
      <c r="B7" s="41">
        <v>1612</v>
      </c>
      <c r="C7" s="16" t="s">
        <v>264</v>
      </c>
      <c r="D7" s="23">
        <v>49696228</v>
      </c>
      <c r="E7" s="17">
        <v>0.49999800000000005</v>
      </c>
      <c r="F7" s="18">
        <v>0.060731</v>
      </c>
      <c r="G7" s="18">
        <v>0.560729</v>
      </c>
      <c r="H7" s="25">
        <v>278662.75</v>
      </c>
    </row>
    <row r="8" spans="1:8" ht="12" customHeight="1">
      <c r="A8" s="16" t="s">
        <v>266</v>
      </c>
      <c r="B8" s="41">
        <v>3574</v>
      </c>
      <c r="C8" s="16" t="s">
        <v>171</v>
      </c>
      <c r="D8" s="23">
        <v>213520393</v>
      </c>
      <c r="E8" s="17">
        <v>0.362234</v>
      </c>
      <c r="F8" s="18">
        <v>0.014623</v>
      </c>
      <c r="G8" s="18">
        <v>0.376857</v>
      </c>
      <c r="H8" s="25">
        <v>804668.54</v>
      </c>
    </row>
    <row r="9" spans="1:8" ht="12" customHeight="1">
      <c r="A9" s="16" t="s">
        <v>267</v>
      </c>
      <c r="B9" s="41">
        <v>126</v>
      </c>
      <c r="C9" s="16" t="s">
        <v>234</v>
      </c>
      <c r="D9" s="23">
        <v>6585966</v>
      </c>
      <c r="E9" s="17">
        <v>0.449987</v>
      </c>
      <c r="F9" s="18">
        <v>0</v>
      </c>
      <c r="G9" s="18">
        <v>0.449987</v>
      </c>
      <c r="H9" s="25">
        <v>29636.35</v>
      </c>
    </row>
    <row r="10" spans="1:8" ht="12" customHeight="1">
      <c r="A10" s="46" t="s">
        <v>268</v>
      </c>
      <c r="B10" s="47">
        <v>48654</v>
      </c>
      <c r="C10" s="46" t="s">
        <v>8</v>
      </c>
      <c r="D10" s="48">
        <v>2990112619</v>
      </c>
      <c r="E10" s="49">
        <v>0.34984499999999996</v>
      </c>
      <c r="F10" s="50">
        <v>0.025768</v>
      </c>
      <c r="G10" s="50">
        <v>0.375613</v>
      </c>
      <c r="H10" s="51">
        <v>11231253.41</v>
      </c>
    </row>
    <row r="11" spans="1:8" ht="12" customHeight="1">
      <c r="A11" s="46" t="s">
        <v>269</v>
      </c>
      <c r="B11" s="47">
        <v>1172</v>
      </c>
      <c r="C11" s="46" t="s">
        <v>222</v>
      </c>
      <c r="D11" s="48">
        <v>57242256</v>
      </c>
      <c r="E11" s="49">
        <v>0.411095</v>
      </c>
      <c r="F11" s="50">
        <v>0</v>
      </c>
      <c r="G11" s="50">
        <v>0.411095</v>
      </c>
      <c r="H11" s="51">
        <v>235320.15</v>
      </c>
    </row>
    <row r="12" spans="1:8" ht="12" customHeight="1">
      <c r="A12" s="46" t="s">
        <v>270</v>
      </c>
      <c r="B12" s="47">
        <v>466</v>
      </c>
      <c r="C12" s="46" t="s">
        <v>270</v>
      </c>
      <c r="D12" s="48">
        <v>12263575</v>
      </c>
      <c r="E12" s="49">
        <v>1.079998</v>
      </c>
      <c r="F12" s="50">
        <v>0</v>
      </c>
      <c r="G12" s="50">
        <v>1.079998</v>
      </c>
      <c r="H12" s="51">
        <v>132447.09</v>
      </c>
    </row>
    <row r="13" spans="1:8" ht="12" customHeight="1">
      <c r="A13" s="46" t="s">
        <v>271</v>
      </c>
      <c r="B13" s="47">
        <v>568</v>
      </c>
      <c r="C13" s="46" t="s">
        <v>18</v>
      </c>
      <c r="D13" s="48">
        <v>26726052</v>
      </c>
      <c r="E13" s="49">
        <v>0.48586100000000004</v>
      </c>
      <c r="F13" s="50">
        <v>0.127318</v>
      </c>
      <c r="G13" s="50">
        <v>0.613179</v>
      </c>
      <c r="H13" s="51">
        <v>163878.66</v>
      </c>
    </row>
    <row r="14" spans="1:8" ht="12" customHeight="1">
      <c r="A14" s="46" t="s">
        <v>272</v>
      </c>
      <c r="B14" s="47">
        <v>223</v>
      </c>
      <c r="C14" s="46" t="s">
        <v>79</v>
      </c>
      <c r="D14" s="48">
        <v>6438481</v>
      </c>
      <c r="E14" s="49">
        <v>0.5</v>
      </c>
      <c r="F14" s="50">
        <v>0</v>
      </c>
      <c r="G14" s="50">
        <v>0.5</v>
      </c>
      <c r="H14" s="51">
        <v>32192.86</v>
      </c>
    </row>
    <row r="15" spans="1:8" ht="12" customHeight="1">
      <c r="A15" s="16" t="s">
        <v>273</v>
      </c>
      <c r="B15" s="41">
        <v>4905</v>
      </c>
      <c r="C15" s="16" t="s">
        <v>75</v>
      </c>
      <c r="D15" s="23">
        <v>362935255</v>
      </c>
      <c r="E15" s="17">
        <v>0.259003</v>
      </c>
      <c r="F15" s="18">
        <v>0.209957</v>
      </c>
      <c r="G15" s="18">
        <v>0.46896</v>
      </c>
      <c r="H15" s="25">
        <v>1702022.01</v>
      </c>
    </row>
    <row r="16" spans="1:8" ht="12" customHeight="1">
      <c r="A16" s="16" t="s">
        <v>589</v>
      </c>
      <c r="B16" s="41">
        <v>2</v>
      </c>
      <c r="C16" s="16" t="s">
        <v>108</v>
      </c>
      <c r="D16" s="23">
        <v>85119</v>
      </c>
      <c r="E16" s="17">
        <v>0</v>
      </c>
      <c r="F16" s="18">
        <v>0</v>
      </c>
      <c r="G16" s="18">
        <v>0</v>
      </c>
      <c r="H16" s="25">
        <v>0</v>
      </c>
    </row>
    <row r="17" spans="1:8" ht="12" customHeight="1">
      <c r="A17" s="16" t="s">
        <v>274</v>
      </c>
      <c r="B17" s="41">
        <v>225</v>
      </c>
      <c r="C17" s="16" t="s">
        <v>91</v>
      </c>
      <c r="D17" s="23">
        <v>4471219</v>
      </c>
      <c r="E17" s="17">
        <v>0.395306</v>
      </c>
      <c r="F17" s="18">
        <v>0</v>
      </c>
      <c r="G17" s="18">
        <v>0.395306</v>
      </c>
      <c r="H17" s="25">
        <v>17675</v>
      </c>
    </row>
    <row r="18" spans="1:8" ht="12" customHeight="1">
      <c r="A18" s="16" t="s">
        <v>275</v>
      </c>
      <c r="B18" s="41">
        <v>214</v>
      </c>
      <c r="C18" s="16" t="s">
        <v>189</v>
      </c>
      <c r="D18" s="23">
        <v>13099792</v>
      </c>
      <c r="E18" s="17">
        <v>0.385387</v>
      </c>
      <c r="F18" s="18">
        <v>0</v>
      </c>
      <c r="G18" s="18">
        <v>0.385387</v>
      </c>
      <c r="H18" s="25">
        <v>50485.15</v>
      </c>
    </row>
    <row r="19" spans="1:8" ht="12" customHeight="1">
      <c r="A19" s="16" t="s">
        <v>276</v>
      </c>
      <c r="B19" s="41">
        <v>293</v>
      </c>
      <c r="C19" s="16" t="s">
        <v>245</v>
      </c>
      <c r="D19" s="23">
        <v>13626501</v>
      </c>
      <c r="E19" s="17">
        <v>0.317644</v>
      </c>
      <c r="F19" s="18">
        <v>0</v>
      </c>
      <c r="G19" s="18">
        <v>0.317644</v>
      </c>
      <c r="H19" s="25">
        <v>43283.71</v>
      </c>
    </row>
    <row r="20" spans="1:8" ht="12" customHeight="1">
      <c r="A20" s="46" t="s">
        <v>277</v>
      </c>
      <c r="B20" s="47">
        <v>158</v>
      </c>
      <c r="C20" s="46" t="s">
        <v>81</v>
      </c>
      <c r="D20" s="48">
        <v>4482978</v>
      </c>
      <c r="E20" s="49">
        <v>0.5</v>
      </c>
      <c r="F20" s="50">
        <v>0</v>
      </c>
      <c r="G20" s="50">
        <v>0.5</v>
      </c>
      <c r="H20" s="51">
        <v>22415.41</v>
      </c>
    </row>
    <row r="21" spans="1:8" ht="12" customHeight="1">
      <c r="A21" s="46" t="s">
        <v>278</v>
      </c>
      <c r="B21" s="47">
        <v>213</v>
      </c>
      <c r="C21" s="46" t="s">
        <v>83</v>
      </c>
      <c r="D21" s="48">
        <v>18476503</v>
      </c>
      <c r="E21" s="49">
        <v>0.40289099999999994</v>
      </c>
      <c r="F21" s="50">
        <v>0.199529</v>
      </c>
      <c r="G21" s="50">
        <v>0.60242</v>
      </c>
      <c r="H21" s="51">
        <v>111306.19</v>
      </c>
    </row>
    <row r="22" spans="1:8" ht="12" customHeight="1">
      <c r="A22" s="46" t="s">
        <v>279</v>
      </c>
      <c r="B22" s="47">
        <v>76</v>
      </c>
      <c r="C22" s="46" t="s">
        <v>105</v>
      </c>
      <c r="D22" s="48">
        <v>165008</v>
      </c>
      <c r="E22" s="49">
        <v>0.241873</v>
      </c>
      <c r="F22" s="50">
        <v>0</v>
      </c>
      <c r="G22" s="50">
        <v>0.241873</v>
      </c>
      <c r="H22" s="51">
        <v>399.11</v>
      </c>
    </row>
    <row r="23" spans="1:8" ht="12" customHeight="1">
      <c r="A23" s="46" t="s">
        <v>279</v>
      </c>
      <c r="B23" s="47">
        <v>76</v>
      </c>
      <c r="C23" s="46" t="s">
        <v>280</v>
      </c>
      <c r="D23" s="48">
        <v>3549505</v>
      </c>
      <c r="E23" s="49">
        <v>0.241873</v>
      </c>
      <c r="F23" s="50">
        <v>0</v>
      </c>
      <c r="G23" s="50">
        <v>0.241873</v>
      </c>
      <c r="H23" s="51">
        <v>8585.38</v>
      </c>
    </row>
    <row r="24" spans="1:8" ht="12" customHeight="1">
      <c r="A24" s="46" t="s">
        <v>282</v>
      </c>
      <c r="B24" s="47">
        <v>57</v>
      </c>
      <c r="C24" s="46" t="s">
        <v>281</v>
      </c>
      <c r="D24" s="48">
        <v>1310198</v>
      </c>
      <c r="E24" s="49">
        <v>0.34346</v>
      </c>
      <c r="F24" s="50">
        <v>0</v>
      </c>
      <c r="G24" s="50">
        <v>0.34346</v>
      </c>
      <c r="H24" s="51">
        <v>4500.09</v>
      </c>
    </row>
    <row r="25" spans="1:8" ht="12" customHeight="1">
      <c r="A25" s="16" t="s">
        <v>283</v>
      </c>
      <c r="B25" s="41">
        <v>423</v>
      </c>
      <c r="C25" s="16" t="s">
        <v>43</v>
      </c>
      <c r="D25" s="23">
        <v>23965135</v>
      </c>
      <c r="E25" s="17">
        <v>0.45</v>
      </c>
      <c r="F25" s="18">
        <v>0</v>
      </c>
      <c r="G25" s="18">
        <v>0.45</v>
      </c>
      <c r="H25" s="25">
        <v>107843.48</v>
      </c>
    </row>
    <row r="26" spans="1:8" ht="12" customHeight="1">
      <c r="A26" s="16" t="s">
        <v>284</v>
      </c>
      <c r="B26" s="41">
        <v>49</v>
      </c>
      <c r="C26" s="16" t="s">
        <v>196</v>
      </c>
      <c r="D26" s="23">
        <v>1452664</v>
      </c>
      <c r="E26" s="17">
        <v>0.449932</v>
      </c>
      <c r="F26" s="18">
        <v>0</v>
      </c>
      <c r="G26" s="18">
        <v>0.449932</v>
      </c>
      <c r="H26" s="25">
        <v>6536.05</v>
      </c>
    </row>
    <row r="27" spans="1:8" ht="12" customHeight="1">
      <c r="A27" s="16" t="s">
        <v>286</v>
      </c>
      <c r="B27" s="41">
        <v>159</v>
      </c>
      <c r="C27" s="16" t="s">
        <v>285</v>
      </c>
      <c r="D27" s="23">
        <v>3944772</v>
      </c>
      <c r="E27" s="17">
        <v>0.371251</v>
      </c>
      <c r="F27" s="18">
        <v>0</v>
      </c>
      <c r="G27" s="18">
        <v>0.371251</v>
      </c>
      <c r="H27" s="25">
        <v>14645.19</v>
      </c>
    </row>
    <row r="28" spans="1:8" ht="12" customHeight="1">
      <c r="A28" s="16" t="s">
        <v>288</v>
      </c>
      <c r="B28" s="41">
        <v>251</v>
      </c>
      <c r="C28" s="16" t="s">
        <v>287</v>
      </c>
      <c r="D28" s="23">
        <v>9480049</v>
      </c>
      <c r="E28" s="17">
        <v>0.43776</v>
      </c>
      <c r="F28" s="18">
        <v>0</v>
      </c>
      <c r="G28" s="18">
        <v>0.43776</v>
      </c>
      <c r="H28" s="25">
        <v>41500.4</v>
      </c>
    </row>
    <row r="29" spans="1:8" ht="12" customHeight="1">
      <c r="A29" s="16" t="s">
        <v>289</v>
      </c>
      <c r="B29" s="41">
        <v>1554</v>
      </c>
      <c r="C29" s="16" t="s">
        <v>71</v>
      </c>
      <c r="D29" s="23">
        <v>85967027</v>
      </c>
      <c r="E29" s="17">
        <v>0.40833200000000003</v>
      </c>
      <c r="F29" s="18">
        <v>0.28967</v>
      </c>
      <c r="G29" s="18">
        <v>0.698002</v>
      </c>
      <c r="H29" s="25">
        <v>600054.04</v>
      </c>
    </row>
    <row r="30" spans="1:8" ht="12" customHeight="1">
      <c r="A30" s="46" t="s">
        <v>290</v>
      </c>
      <c r="B30" s="47">
        <v>1013</v>
      </c>
      <c r="C30" s="46" t="s">
        <v>154</v>
      </c>
      <c r="D30" s="48">
        <v>20693181</v>
      </c>
      <c r="E30" s="49">
        <v>0.44999900000000004</v>
      </c>
      <c r="F30" s="50">
        <v>0.764596</v>
      </c>
      <c r="G30" s="50">
        <v>1.214595</v>
      </c>
      <c r="H30" s="51">
        <v>251339.9</v>
      </c>
    </row>
    <row r="31" spans="1:8" ht="12" customHeight="1">
      <c r="A31" s="46" t="s">
        <v>291</v>
      </c>
      <c r="B31" s="47">
        <v>25224</v>
      </c>
      <c r="C31" s="46" t="s">
        <v>3</v>
      </c>
      <c r="D31" s="48">
        <v>1324483526</v>
      </c>
      <c r="E31" s="49">
        <v>0.393006</v>
      </c>
      <c r="F31" s="50">
        <v>0.056681</v>
      </c>
      <c r="G31" s="50">
        <v>0.449687</v>
      </c>
      <c r="H31" s="51">
        <v>5956036.39</v>
      </c>
    </row>
    <row r="32" spans="1:8" ht="12" customHeight="1">
      <c r="A32" s="46" t="s">
        <v>292</v>
      </c>
      <c r="B32" s="47">
        <v>570</v>
      </c>
      <c r="C32" s="46" t="s">
        <v>264</v>
      </c>
      <c r="D32" s="48">
        <v>15137019</v>
      </c>
      <c r="E32" s="49">
        <v>0.499995</v>
      </c>
      <c r="F32" s="50">
        <v>0</v>
      </c>
      <c r="G32" s="50">
        <v>0.499995</v>
      </c>
      <c r="H32" s="51">
        <v>75684.99</v>
      </c>
    </row>
    <row r="33" spans="1:8" ht="12" customHeight="1">
      <c r="A33" s="46" t="s">
        <v>293</v>
      </c>
      <c r="B33" s="47">
        <v>214</v>
      </c>
      <c r="C33" s="46" t="s">
        <v>281</v>
      </c>
      <c r="D33" s="48">
        <v>7558716</v>
      </c>
      <c r="E33" s="49">
        <v>0.5</v>
      </c>
      <c r="F33" s="50">
        <v>0</v>
      </c>
      <c r="G33" s="50">
        <v>0.5</v>
      </c>
      <c r="H33" s="51">
        <v>37793.77</v>
      </c>
    </row>
    <row r="34" spans="1:8" ht="12" customHeight="1">
      <c r="A34" s="46" t="s">
        <v>294</v>
      </c>
      <c r="B34" s="47">
        <v>70</v>
      </c>
      <c r="C34" s="46" t="s">
        <v>35</v>
      </c>
      <c r="D34" s="48">
        <v>4181564</v>
      </c>
      <c r="E34" s="49">
        <v>0.136313</v>
      </c>
      <c r="F34" s="50">
        <v>0</v>
      </c>
      <c r="G34" s="50">
        <v>0.136313</v>
      </c>
      <c r="H34" s="51">
        <v>5700.07</v>
      </c>
    </row>
    <row r="35" spans="1:8" ht="12" customHeight="1">
      <c r="A35" s="16" t="s">
        <v>295</v>
      </c>
      <c r="B35" s="41">
        <v>71</v>
      </c>
      <c r="C35" s="16" t="s">
        <v>46</v>
      </c>
      <c r="D35" s="23">
        <v>1544287</v>
      </c>
      <c r="E35" s="17">
        <v>0.403487</v>
      </c>
      <c r="F35" s="18">
        <v>0</v>
      </c>
      <c r="G35" s="18">
        <v>0.403487</v>
      </c>
      <c r="H35" s="25">
        <v>6231.07</v>
      </c>
    </row>
    <row r="36" spans="1:8" ht="12" customHeight="1">
      <c r="A36" s="16" t="s">
        <v>296</v>
      </c>
      <c r="B36" s="41">
        <v>1579</v>
      </c>
      <c r="C36" s="16" t="s">
        <v>10</v>
      </c>
      <c r="D36" s="23">
        <v>65663465</v>
      </c>
      <c r="E36" s="17">
        <v>0.440056</v>
      </c>
      <c r="F36" s="18">
        <v>0.029985</v>
      </c>
      <c r="G36" s="18">
        <v>0.470041</v>
      </c>
      <c r="H36" s="25">
        <v>308646.56</v>
      </c>
    </row>
    <row r="37" spans="1:8" ht="12" customHeight="1">
      <c r="A37" s="16" t="s">
        <v>297</v>
      </c>
      <c r="B37" s="41">
        <v>803</v>
      </c>
      <c r="C37" s="16" t="s">
        <v>14</v>
      </c>
      <c r="D37" s="23">
        <v>41113874</v>
      </c>
      <c r="E37" s="17">
        <v>0.48394899999999996</v>
      </c>
      <c r="F37" s="18">
        <v>0.097291</v>
      </c>
      <c r="G37" s="18">
        <v>0.58124</v>
      </c>
      <c r="H37" s="25">
        <v>238971.18</v>
      </c>
    </row>
    <row r="38" spans="1:8" ht="12" customHeight="1">
      <c r="A38" s="16" t="s">
        <v>298</v>
      </c>
      <c r="B38" s="41">
        <v>991</v>
      </c>
      <c r="C38" s="16" t="s">
        <v>79</v>
      </c>
      <c r="D38" s="23">
        <v>56143322</v>
      </c>
      <c r="E38" s="17">
        <v>0.379472</v>
      </c>
      <c r="F38" s="18">
        <v>0.433328</v>
      </c>
      <c r="G38" s="18">
        <v>0.8128</v>
      </c>
      <c r="H38" s="25">
        <v>456335</v>
      </c>
    </row>
    <row r="39" spans="1:8" ht="12" customHeight="1">
      <c r="A39" s="16" t="s">
        <v>299</v>
      </c>
      <c r="B39" s="41">
        <v>24</v>
      </c>
      <c r="C39" s="16" t="s">
        <v>25</v>
      </c>
      <c r="D39" s="23">
        <v>556850</v>
      </c>
      <c r="E39" s="17">
        <v>0.449996</v>
      </c>
      <c r="F39" s="18">
        <v>0</v>
      </c>
      <c r="G39" s="18">
        <v>0.449996</v>
      </c>
      <c r="H39" s="25">
        <v>2505.9</v>
      </c>
    </row>
    <row r="40" spans="1:8" ht="12" customHeight="1">
      <c r="A40" s="46" t="s">
        <v>300</v>
      </c>
      <c r="B40" s="47">
        <v>106</v>
      </c>
      <c r="C40" s="46" t="s">
        <v>257</v>
      </c>
      <c r="D40" s="48">
        <v>5193555</v>
      </c>
      <c r="E40" s="49">
        <v>0.10109</v>
      </c>
      <c r="F40" s="50">
        <v>0</v>
      </c>
      <c r="G40" s="50">
        <v>0.10109</v>
      </c>
      <c r="H40" s="51">
        <v>5250.22</v>
      </c>
    </row>
    <row r="41" spans="1:8" ht="12" customHeight="1">
      <c r="A41" s="46" t="s">
        <v>301</v>
      </c>
      <c r="B41" s="47">
        <v>268</v>
      </c>
      <c r="C41" s="46" t="s">
        <v>29</v>
      </c>
      <c r="D41" s="48">
        <v>10354791</v>
      </c>
      <c r="E41" s="49">
        <v>0.28140600000000004</v>
      </c>
      <c r="F41" s="50">
        <v>0.338394</v>
      </c>
      <c r="G41" s="50">
        <v>0.6198</v>
      </c>
      <c r="H41" s="51">
        <v>64179.1</v>
      </c>
    </row>
    <row r="42" spans="1:8" ht="12" customHeight="1">
      <c r="A42" s="46" t="s">
        <v>302</v>
      </c>
      <c r="B42" s="47">
        <v>665</v>
      </c>
      <c r="C42" s="46" t="s">
        <v>102</v>
      </c>
      <c r="D42" s="48">
        <v>48933227</v>
      </c>
      <c r="E42" s="49">
        <v>0.15948400000000001</v>
      </c>
      <c r="F42" s="50">
        <v>0.106323</v>
      </c>
      <c r="G42" s="50">
        <v>0.265807</v>
      </c>
      <c r="H42" s="51">
        <v>130068.17</v>
      </c>
    </row>
    <row r="43" spans="1:8" ht="12" customHeight="1">
      <c r="A43" s="46" t="s">
        <v>303</v>
      </c>
      <c r="B43" s="47">
        <v>1657</v>
      </c>
      <c r="C43" s="46" t="s">
        <v>83</v>
      </c>
      <c r="D43" s="48">
        <v>148911435</v>
      </c>
      <c r="E43" s="49">
        <v>0.351512</v>
      </c>
      <c r="F43" s="50">
        <v>0.293811</v>
      </c>
      <c r="G43" s="50">
        <v>0.645323</v>
      </c>
      <c r="H43" s="51">
        <v>960960.02</v>
      </c>
    </row>
    <row r="44" spans="1:8" ht="12" customHeight="1">
      <c r="A44" s="46" t="s">
        <v>304</v>
      </c>
      <c r="B44" s="47">
        <v>378</v>
      </c>
      <c r="C44" s="46" t="s">
        <v>95</v>
      </c>
      <c r="D44" s="48">
        <v>15542885</v>
      </c>
      <c r="E44" s="49">
        <v>0.45</v>
      </c>
      <c r="F44" s="50">
        <v>0.081587</v>
      </c>
      <c r="G44" s="50">
        <v>0.531587</v>
      </c>
      <c r="H44" s="51">
        <v>82624.44</v>
      </c>
    </row>
    <row r="45" spans="1:8" ht="12" customHeight="1">
      <c r="A45" s="16" t="s">
        <v>305</v>
      </c>
      <c r="B45" s="41">
        <v>207</v>
      </c>
      <c r="C45" s="16" t="s">
        <v>25</v>
      </c>
      <c r="D45" s="23">
        <v>4818743</v>
      </c>
      <c r="E45" s="17">
        <v>0.5</v>
      </c>
      <c r="F45" s="18">
        <v>0</v>
      </c>
      <c r="G45" s="18">
        <v>0.5</v>
      </c>
      <c r="H45" s="25">
        <v>24094.01</v>
      </c>
    </row>
    <row r="46" spans="1:8" ht="12" customHeight="1">
      <c r="A46" s="16" t="s">
        <v>306</v>
      </c>
      <c r="B46" s="41">
        <v>5495</v>
      </c>
      <c r="C46" s="16" t="s">
        <v>39</v>
      </c>
      <c r="D46" s="23">
        <v>286194624</v>
      </c>
      <c r="E46" s="17">
        <v>0.405967</v>
      </c>
      <c r="F46" s="18">
        <v>0</v>
      </c>
      <c r="G46" s="18">
        <v>0.405967</v>
      </c>
      <c r="H46" s="25">
        <v>1161859.08</v>
      </c>
    </row>
    <row r="47" spans="1:8" ht="12" customHeight="1">
      <c r="A47" s="16" t="s">
        <v>307</v>
      </c>
      <c r="B47" s="41">
        <v>214</v>
      </c>
      <c r="C47" s="16" t="s">
        <v>3</v>
      </c>
      <c r="D47" s="23">
        <v>7957160</v>
      </c>
      <c r="E47" s="17">
        <v>0.32</v>
      </c>
      <c r="F47" s="18">
        <v>0</v>
      </c>
      <c r="G47" s="18">
        <v>0.32</v>
      </c>
      <c r="H47" s="25">
        <v>25462.99</v>
      </c>
    </row>
    <row r="48" spans="1:8" ht="12" customHeight="1">
      <c r="A48" s="16" t="s">
        <v>308</v>
      </c>
      <c r="B48" s="41">
        <v>549</v>
      </c>
      <c r="C48" s="16" t="s">
        <v>188</v>
      </c>
      <c r="D48" s="23">
        <v>20950959</v>
      </c>
      <c r="E48" s="17">
        <v>0.322555</v>
      </c>
      <c r="F48" s="18">
        <v>0</v>
      </c>
      <c r="G48" s="18">
        <v>0.322555</v>
      </c>
      <c r="H48" s="25">
        <v>67578.42</v>
      </c>
    </row>
    <row r="49" spans="1:8" ht="12" customHeight="1">
      <c r="A49" s="16" t="s">
        <v>309</v>
      </c>
      <c r="B49" s="41">
        <v>832</v>
      </c>
      <c r="C49" s="16" t="s">
        <v>205</v>
      </c>
      <c r="D49" s="23">
        <v>35155829</v>
      </c>
      <c r="E49" s="17">
        <v>0.45000000000000007</v>
      </c>
      <c r="F49" s="18">
        <v>0.498598</v>
      </c>
      <c r="G49" s="18">
        <v>0.948598</v>
      </c>
      <c r="H49" s="25">
        <v>333487.71</v>
      </c>
    </row>
    <row r="50" spans="1:8" ht="12" customHeight="1">
      <c r="A50" s="46" t="s">
        <v>310</v>
      </c>
      <c r="B50" s="47">
        <v>144</v>
      </c>
      <c r="C50" s="46" t="s">
        <v>43</v>
      </c>
      <c r="D50" s="48">
        <v>6291066</v>
      </c>
      <c r="E50" s="49">
        <v>0.29375</v>
      </c>
      <c r="F50" s="50">
        <v>0</v>
      </c>
      <c r="G50" s="50">
        <v>0.29375</v>
      </c>
      <c r="H50" s="51">
        <v>18480.1</v>
      </c>
    </row>
    <row r="51" spans="1:8" ht="12" customHeight="1">
      <c r="A51" s="46" t="s">
        <v>311</v>
      </c>
      <c r="B51" s="47">
        <v>285</v>
      </c>
      <c r="C51" s="46" t="s">
        <v>135</v>
      </c>
      <c r="D51" s="48">
        <v>9252798</v>
      </c>
      <c r="E51" s="49">
        <v>0.457314</v>
      </c>
      <c r="F51" s="50">
        <v>0</v>
      </c>
      <c r="G51" s="50">
        <v>0.457314</v>
      </c>
      <c r="H51" s="51">
        <v>42314.55</v>
      </c>
    </row>
    <row r="52" spans="1:8" ht="12" customHeight="1">
      <c r="A52" s="46" t="s">
        <v>312</v>
      </c>
      <c r="B52" s="47">
        <v>561</v>
      </c>
      <c r="C52" s="46" t="s">
        <v>151</v>
      </c>
      <c r="D52" s="48">
        <v>22131306</v>
      </c>
      <c r="E52" s="49">
        <v>0.294852</v>
      </c>
      <c r="F52" s="50">
        <v>0.131714</v>
      </c>
      <c r="G52" s="50">
        <v>0.426566</v>
      </c>
      <c r="H52" s="51">
        <v>94405.34</v>
      </c>
    </row>
    <row r="53" spans="1:8" ht="12" customHeight="1">
      <c r="A53" s="46" t="s">
        <v>313</v>
      </c>
      <c r="B53" s="47">
        <v>236</v>
      </c>
      <c r="C53" s="46" t="s">
        <v>188</v>
      </c>
      <c r="D53" s="48">
        <v>6857990</v>
      </c>
      <c r="E53" s="49">
        <v>0.44992</v>
      </c>
      <c r="F53" s="50">
        <v>0</v>
      </c>
      <c r="G53" s="50">
        <v>0.44992</v>
      </c>
      <c r="H53" s="51">
        <v>30855.43</v>
      </c>
    </row>
    <row r="54" spans="1:8" ht="12" customHeight="1">
      <c r="A54" s="46" t="s">
        <v>314</v>
      </c>
      <c r="B54" s="47">
        <v>68</v>
      </c>
      <c r="C54" s="46" t="s">
        <v>10</v>
      </c>
      <c r="D54" s="48">
        <v>2182898</v>
      </c>
      <c r="E54" s="49">
        <v>0.449998</v>
      </c>
      <c r="F54" s="50">
        <v>0</v>
      </c>
      <c r="G54" s="50">
        <v>0.449998</v>
      </c>
      <c r="H54" s="51">
        <v>9823.01</v>
      </c>
    </row>
    <row r="55" spans="1:8" ht="12" customHeight="1">
      <c r="A55" s="16" t="s">
        <v>315</v>
      </c>
      <c r="B55" s="41">
        <v>877</v>
      </c>
      <c r="C55" s="16" t="s">
        <v>51</v>
      </c>
      <c r="D55" s="23">
        <v>18923486</v>
      </c>
      <c r="E55" s="17">
        <v>0.5</v>
      </c>
      <c r="F55" s="18">
        <v>0.267371</v>
      </c>
      <c r="G55" s="18">
        <v>0.767371</v>
      </c>
      <c r="H55" s="25">
        <v>145213.41</v>
      </c>
    </row>
    <row r="56" spans="1:8" ht="12" customHeight="1">
      <c r="A56" s="16" t="s">
        <v>316</v>
      </c>
      <c r="B56" s="41">
        <v>760</v>
      </c>
      <c r="C56" s="16" t="s">
        <v>161</v>
      </c>
      <c r="D56" s="23">
        <v>59023362</v>
      </c>
      <c r="E56" s="17">
        <v>0.39907100000000006</v>
      </c>
      <c r="F56" s="18">
        <v>0.200869</v>
      </c>
      <c r="G56" s="18">
        <v>0.59994</v>
      </c>
      <c r="H56" s="25">
        <v>354105.98</v>
      </c>
    </row>
    <row r="57" spans="1:8" ht="12" customHeight="1">
      <c r="A57" s="16" t="s">
        <v>317</v>
      </c>
      <c r="B57" s="41">
        <v>44</v>
      </c>
      <c r="C57" s="16" t="s">
        <v>16</v>
      </c>
      <c r="D57" s="23">
        <v>1219555</v>
      </c>
      <c r="E57" s="17">
        <v>0.165634</v>
      </c>
      <c r="F57" s="18">
        <v>0</v>
      </c>
      <c r="G57" s="18">
        <v>0.165634</v>
      </c>
      <c r="H57" s="25">
        <v>2020.03</v>
      </c>
    </row>
    <row r="58" spans="1:8" ht="12" customHeight="1">
      <c r="A58" s="16" t="s">
        <v>318</v>
      </c>
      <c r="B58" s="41">
        <v>182</v>
      </c>
      <c r="C58" s="16" t="s">
        <v>269</v>
      </c>
      <c r="D58" s="23">
        <v>8077144</v>
      </c>
      <c r="E58" s="17">
        <v>0.5</v>
      </c>
      <c r="F58" s="18">
        <v>0.194716</v>
      </c>
      <c r="G58" s="18">
        <v>0.694716</v>
      </c>
      <c r="H58" s="25">
        <v>56113.24</v>
      </c>
    </row>
    <row r="59" spans="1:8" ht="12" customHeight="1">
      <c r="A59" s="16" t="s">
        <v>320</v>
      </c>
      <c r="B59" s="41">
        <v>2071</v>
      </c>
      <c r="C59" s="16" t="s">
        <v>319</v>
      </c>
      <c r="D59" s="23">
        <v>173719499</v>
      </c>
      <c r="E59" s="17">
        <v>0.41872800000000004</v>
      </c>
      <c r="F59" s="18">
        <v>0.186622</v>
      </c>
      <c r="G59" s="18">
        <v>0.60535</v>
      </c>
      <c r="H59" s="25">
        <v>1051611.21</v>
      </c>
    </row>
    <row r="60" spans="1:8" ht="12" customHeight="1">
      <c r="A60" s="46" t="s">
        <v>321</v>
      </c>
      <c r="B60" s="47">
        <v>584</v>
      </c>
      <c r="C60" s="46" t="s">
        <v>55</v>
      </c>
      <c r="D60" s="48">
        <v>23262574</v>
      </c>
      <c r="E60" s="49">
        <v>0.360653</v>
      </c>
      <c r="F60" s="50">
        <v>0</v>
      </c>
      <c r="G60" s="50">
        <v>0.360653</v>
      </c>
      <c r="H60" s="51">
        <v>83897.21</v>
      </c>
    </row>
    <row r="61" spans="1:8" ht="12" customHeight="1">
      <c r="A61" s="46" t="s">
        <v>322</v>
      </c>
      <c r="B61" s="47">
        <v>325</v>
      </c>
      <c r="C61" s="46" t="s">
        <v>205</v>
      </c>
      <c r="D61" s="48">
        <v>13063939</v>
      </c>
      <c r="E61" s="49">
        <v>0.08311</v>
      </c>
      <c r="F61" s="50">
        <v>0</v>
      </c>
      <c r="G61" s="50">
        <v>0.08311</v>
      </c>
      <c r="H61" s="51">
        <v>10857.5</v>
      </c>
    </row>
    <row r="62" spans="1:8" ht="12" customHeight="1">
      <c r="A62" s="46" t="s">
        <v>323</v>
      </c>
      <c r="B62" s="47">
        <v>129</v>
      </c>
      <c r="C62" s="46" t="s">
        <v>37</v>
      </c>
      <c r="D62" s="48">
        <v>1734416</v>
      </c>
      <c r="E62" s="49">
        <v>0.349398</v>
      </c>
      <c r="F62" s="50">
        <v>0</v>
      </c>
      <c r="G62" s="50">
        <v>0.349398</v>
      </c>
      <c r="H62" s="51">
        <v>6060.3</v>
      </c>
    </row>
    <row r="63" spans="1:8" ht="12" customHeight="1">
      <c r="A63" s="46" t="s">
        <v>324</v>
      </c>
      <c r="B63" s="47">
        <v>148</v>
      </c>
      <c r="C63" s="46" t="s">
        <v>33</v>
      </c>
      <c r="D63" s="48">
        <v>4381880</v>
      </c>
      <c r="E63" s="49">
        <v>0.368792</v>
      </c>
      <c r="F63" s="50">
        <v>0</v>
      </c>
      <c r="G63" s="50">
        <v>0.368792</v>
      </c>
      <c r="H63" s="51">
        <v>16160.07</v>
      </c>
    </row>
    <row r="64" spans="1:8" ht="12" customHeight="1">
      <c r="A64" s="46" t="s">
        <v>325</v>
      </c>
      <c r="B64" s="47">
        <v>223</v>
      </c>
      <c r="C64" s="46" t="s">
        <v>188</v>
      </c>
      <c r="D64" s="48">
        <v>17927687</v>
      </c>
      <c r="E64" s="49">
        <v>0.33986099999999997</v>
      </c>
      <c r="F64" s="50">
        <v>0.214082</v>
      </c>
      <c r="G64" s="50">
        <v>0.553943</v>
      </c>
      <c r="H64" s="51">
        <v>99309.21</v>
      </c>
    </row>
    <row r="65" spans="1:8" ht="12" customHeight="1">
      <c r="A65" s="16" t="s">
        <v>326</v>
      </c>
      <c r="B65" s="41">
        <v>118</v>
      </c>
      <c r="C65" s="16" t="s">
        <v>196</v>
      </c>
      <c r="D65" s="23">
        <v>3766975</v>
      </c>
      <c r="E65" s="17">
        <v>0.44999</v>
      </c>
      <c r="F65" s="18">
        <v>0</v>
      </c>
      <c r="G65" s="18">
        <v>0.44999</v>
      </c>
      <c r="H65" s="25">
        <v>16951.13</v>
      </c>
    </row>
    <row r="66" spans="1:8" ht="12" customHeight="1">
      <c r="A66" s="16" t="s">
        <v>165</v>
      </c>
      <c r="B66" s="41">
        <v>328</v>
      </c>
      <c r="C66" s="16" t="s">
        <v>41</v>
      </c>
      <c r="D66" s="23">
        <v>14677231</v>
      </c>
      <c r="E66" s="17">
        <v>0.468133</v>
      </c>
      <c r="F66" s="18">
        <v>0</v>
      </c>
      <c r="G66" s="18">
        <v>0.468133</v>
      </c>
      <c r="H66" s="25">
        <v>68709.08</v>
      </c>
    </row>
    <row r="67" spans="1:8" ht="12" customHeight="1">
      <c r="A67" s="16" t="s">
        <v>327</v>
      </c>
      <c r="B67" s="41">
        <v>64</v>
      </c>
      <c r="C67" s="16" t="s">
        <v>4</v>
      </c>
      <c r="D67" s="23">
        <v>1574219</v>
      </c>
      <c r="E67" s="17">
        <v>0.49999</v>
      </c>
      <c r="F67" s="18">
        <v>0</v>
      </c>
      <c r="G67" s="18">
        <v>0.49999</v>
      </c>
      <c r="H67" s="25">
        <v>7870.87</v>
      </c>
    </row>
    <row r="68" spans="1:8" ht="12" customHeight="1">
      <c r="A68" s="16" t="s">
        <v>328</v>
      </c>
      <c r="B68" s="41">
        <v>59</v>
      </c>
      <c r="C68" s="16" t="s">
        <v>41</v>
      </c>
      <c r="D68" s="23">
        <v>1694921</v>
      </c>
      <c r="E68" s="17">
        <v>0.5</v>
      </c>
      <c r="F68" s="18">
        <v>0</v>
      </c>
      <c r="G68" s="18">
        <v>0.5</v>
      </c>
      <c r="H68" s="25">
        <v>8474.8</v>
      </c>
    </row>
    <row r="69" spans="1:8" ht="12" customHeight="1">
      <c r="A69" s="16" t="s">
        <v>329</v>
      </c>
      <c r="B69" s="41">
        <v>757</v>
      </c>
      <c r="C69" s="16" t="s">
        <v>3</v>
      </c>
      <c r="D69" s="23">
        <v>31033674</v>
      </c>
      <c r="E69" s="17">
        <v>0.5</v>
      </c>
      <c r="F69" s="18">
        <v>0</v>
      </c>
      <c r="G69" s="18">
        <v>0.5</v>
      </c>
      <c r="H69" s="25">
        <v>155168.62</v>
      </c>
    </row>
    <row r="70" spans="1:8" ht="12" customHeight="1">
      <c r="A70" s="16" t="s">
        <v>46</v>
      </c>
      <c r="B70" s="41">
        <v>30921</v>
      </c>
      <c r="C70" s="16" t="s">
        <v>20</v>
      </c>
      <c r="D70" s="23">
        <v>2551963333</v>
      </c>
      <c r="E70" s="17">
        <v>0.133934</v>
      </c>
      <c r="F70" s="18">
        <v>0.009168</v>
      </c>
      <c r="G70" s="18">
        <v>0.143102</v>
      </c>
      <c r="H70" s="25">
        <v>3651915.91</v>
      </c>
    </row>
    <row r="71" spans="1:8" ht="12" customHeight="1">
      <c r="A71" s="26" t="s">
        <v>330</v>
      </c>
      <c r="B71" s="44">
        <v>880</v>
      </c>
      <c r="C71" s="26" t="s">
        <v>3</v>
      </c>
      <c r="D71" s="27">
        <v>40963453</v>
      </c>
      <c r="E71" s="28">
        <v>0.29517</v>
      </c>
      <c r="F71" s="29">
        <v>0</v>
      </c>
      <c r="G71" s="29">
        <v>0.29517</v>
      </c>
      <c r="H71" s="67">
        <v>120912.1</v>
      </c>
    </row>
    <row r="72" spans="1:8" ht="12.75">
      <c r="A72" s="45" t="str">
        <f>'table 15 pg1 '!$A$72</f>
        <v>1 City/Village population per Dept. of Revenue, Research Division December 2017</v>
      </c>
      <c r="B72" s="5"/>
      <c r="C72" s="5"/>
      <c r="D72" s="5"/>
      <c r="E72" s="6"/>
      <c r="F72" s="6"/>
      <c r="G72" s="6"/>
      <c r="H72" s="7"/>
    </row>
    <row r="73" spans="1:8" ht="12.75">
      <c r="A73" s="5"/>
      <c r="B73" s="5"/>
      <c r="C73" s="5"/>
      <c r="D73" s="5"/>
      <c r="E73" s="6"/>
      <c r="F73" s="6"/>
      <c r="G73" s="6"/>
      <c r="H73" s="7"/>
    </row>
    <row r="74" spans="1:8" ht="12.75">
      <c r="A74" s="5"/>
      <c r="B74" s="5"/>
      <c r="C74" s="5"/>
      <c r="D74" s="5"/>
      <c r="E74" s="5"/>
      <c r="F74" s="6"/>
      <c r="G74" s="6"/>
      <c r="H74" s="7"/>
    </row>
    <row r="75" spans="1:8" ht="12.75">
      <c r="A75" s="5"/>
      <c r="B75" s="5"/>
      <c r="C75" s="5"/>
      <c r="D75" s="5"/>
      <c r="E75" s="5"/>
      <c r="F75" s="6"/>
      <c r="G75" s="6"/>
      <c r="H75" s="7"/>
    </row>
    <row r="76" spans="1:8" ht="12.75">
      <c r="A76" s="5"/>
      <c r="B76" s="5"/>
      <c r="C76" s="5"/>
      <c r="D76" s="5"/>
      <c r="E76" s="5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2017 Annual Report&amp;R&amp;"Times New Roman,Regular"Table 15, Page 87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A5" sqref="A5:H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2017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331</v>
      </c>
      <c r="B5" s="40">
        <v>361</v>
      </c>
      <c r="C5" s="13" t="s">
        <v>29</v>
      </c>
      <c r="D5" s="22">
        <v>19152435</v>
      </c>
      <c r="E5" s="14">
        <v>0.448773</v>
      </c>
      <c r="F5" s="15">
        <v>0</v>
      </c>
      <c r="G5" s="15">
        <v>0.448773</v>
      </c>
      <c r="H5" s="62">
        <v>85950.98</v>
      </c>
    </row>
    <row r="6" spans="1:8" ht="12" customHeight="1">
      <c r="A6" s="16" t="s">
        <v>332</v>
      </c>
      <c r="B6" s="41">
        <v>77</v>
      </c>
      <c r="C6" s="16" t="s">
        <v>157</v>
      </c>
      <c r="D6" s="23">
        <v>1891049</v>
      </c>
      <c r="E6" s="17">
        <v>0.352185</v>
      </c>
      <c r="F6" s="18">
        <v>0</v>
      </c>
      <c r="G6" s="18">
        <v>0.352185</v>
      </c>
      <c r="H6" s="25">
        <v>6659.98</v>
      </c>
    </row>
    <row r="7" spans="1:8" ht="12" customHeight="1">
      <c r="A7" s="16" t="s">
        <v>126</v>
      </c>
      <c r="B7" s="41">
        <v>2496</v>
      </c>
      <c r="C7" s="16" t="s">
        <v>126</v>
      </c>
      <c r="D7" s="23">
        <v>115860928</v>
      </c>
      <c r="E7" s="17">
        <v>0.409511</v>
      </c>
      <c r="F7" s="18">
        <v>0</v>
      </c>
      <c r="G7" s="18">
        <v>0.409511</v>
      </c>
      <c r="H7" s="25">
        <v>474464.86</v>
      </c>
    </row>
    <row r="8" spans="1:8" ht="12" customHeight="1">
      <c r="A8" s="16" t="s">
        <v>597</v>
      </c>
      <c r="B8" s="41">
        <v>16638</v>
      </c>
      <c r="C8" s="16" t="s">
        <v>75</v>
      </c>
      <c r="D8" s="23">
        <v>1497750160</v>
      </c>
      <c r="E8" s="17">
        <v>0.41000000000000003</v>
      </c>
      <c r="F8" s="18">
        <v>0.14</v>
      </c>
      <c r="G8" s="18">
        <v>0.55</v>
      </c>
      <c r="H8" s="25">
        <v>8237626.95</v>
      </c>
    </row>
    <row r="9" spans="1:8" ht="12" customHeight="1">
      <c r="A9" s="16" t="s">
        <v>583</v>
      </c>
      <c r="B9" s="41">
        <v>23</v>
      </c>
      <c r="C9" s="16" t="s">
        <v>319</v>
      </c>
      <c r="D9" s="23">
        <v>1065156</v>
      </c>
      <c r="E9" s="17">
        <v>0</v>
      </c>
      <c r="F9" s="18">
        <v>0</v>
      </c>
      <c r="G9" s="18">
        <v>0</v>
      </c>
      <c r="H9" s="25">
        <v>0</v>
      </c>
    </row>
    <row r="10" spans="1:8" ht="12" customHeight="1">
      <c r="A10" s="46" t="s">
        <v>333</v>
      </c>
      <c r="B10" s="47">
        <v>964</v>
      </c>
      <c r="C10" s="46" t="s">
        <v>71</v>
      </c>
      <c r="D10" s="48">
        <v>45461591</v>
      </c>
      <c r="E10" s="49">
        <v>0.499999</v>
      </c>
      <c r="F10" s="50">
        <v>0</v>
      </c>
      <c r="G10" s="50">
        <v>0.499999</v>
      </c>
      <c r="H10" s="51">
        <v>227308.3</v>
      </c>
    </row>
    <row r="11" spans="1:8" ht="12" customHeight="1">
      <c r="A11" s="46" t="s">
        <v>334</v>
      </c>
      <c r="B11" s="47">
        <v>304</v>
      </c>
      <c r="C11" s="46" t="s">
        <v>285</v>
      </c>
      <c r="D11" s="48">
        <v>8112158</v>
      </c>
      <c r="E11" s="49">
        <v>0.449586</v>
      </c>
      <c r="F11" s="50">
        <v>0</v>
      </c>
      <c r="G11" s="50">
        <v>0.449586</v>
      </c>
      <c r="H11" s="51">
        <v>36471.47</v>
      </c>
    </row>
    <row r="12" spans="1:8" ht="12" customHeight="1">
      <c r="A12" s="46" t="s">
        <v>335</v>
      </c>
      <c r="B12" s="47">
        <v>80</v>
      </c>
      <c r="C12" s="46" t="s">
        <v>55</v>
      </c>
      <c r="D12" s="48">
        <v>970326</v>
      </c>
      <c r="E12" s="49">
        <v>0.449871</v>
      </c>
      <c r="F12" s="50">
        <v>0</v>
      </c>
      <c r="G12" s="50">
        <v>0.449871</v>
      </c>
      <c r="H12" s="51">
        <v>4365.19</v>
      </c>
    </row>
    <row r="13" spans="1:8" ht="12" customHeight="1">
      <c r="A13" s="46" t="s">
        <v>336</v>
      </c>
      <c r="B13" s="47">
        <v>405</v>
      </c>
      <c r="C13" s="46" t="s">
        <v>151</v>
      </c>
      <c r="D13" s="48">
        <v>16348325</v>
      </c>
      <c r="E13" s="49">
        <v>0.499971</v>
      </c>
      <c r="F13" s="50">
        <v>0.080919</v>
      </c>
      <c r="G13" s="50">
        <v>0.58089</v>
      </c>
      <c r="H13" s="51">
        <v>94966.32</v>
      </c>
    </row>
    <row r="14" spans="1:8" ht="12" customHeight="1">
      <c r="A14" s="46" t="s">
        <v>337</v>
      </c>
      <c r="B14" s="47">
        <v>112</v>
      </c>
      <c r="C14" s="46" t="s">
        <v>33</v>
      </c>
      <c r="D14" s="48">
        <v>4126075</v>
      </c>
      <c r="E14" s="49">
        <v>0.244785</v>
      </c>
      <c r="F14" s="50">
        <v>0</v>
      </c>
      <c r="G14" s="50">
        <v>0.244785</v>
      </c>
      <c r="H14" s="51">
        <v>10100.04</v>
      </c>
    </row>
    <row r="15" spans="1:8" ht="12" customHeight="1">
      <c r="A15" s="16" t="s">
        <v>339</v>
      </c>
      <c r="B15" s="41">
        <v>224</v>
      </c>
      <c r="C15" s="16" t="s">
        <v>338</v>
      </c>
      <c r="D15" s="23">
        <v>8882753</v>
      </c>
      <c r="E15" s="17">
        <v>0.318351</v>
      </c>
      <c r="F15" s="18">
        <v>0</v>
      </c>
      <c r="G15" s="18">
        <v>0.318351</v>
      </c>
      <c r="H15" s="25">
        <v>28278.72</v>
      </c>
    </row>
    <row r="16" spans="1:8" ht="12" customHeight="1">
      <c r="A16" s="16" t="s">
        <v>340</v>
      </c>
      <c r="B16" s="41">
        <v>68</v>
      </c>
      <c r="C16" s="16" t="s">
        <v>120</v>
      </c>
      <c r="D16" s="23">
        <v>1215009</v>
      </c>
      <c r="E16" s="17">
        <v>0.457198</v>
      </c>
      <c r="F16" s="18">
        <v>0</v>
      </c>
      <c r="G16" s="18">
        <v>0.457198</v>
      </c>
      <c r="H16" s="25">
        <v>5555.16</v>
      </c>
    </row>
    <row r="17" spans="1:8" ht="12" customHeight="1">
      <c r="A17" s="16" t="s">
        <v>341</v>
      </c>
      <c r="B17" s="41">
        <v>10250</v>
      </c>
      <c r="C17" s="16" t="s">
        <v>171</v>
      </c>
      <c r="D17" s="23">
        <v>349715489</v>
      </c>
      <c r="E17" s="17">
        <v>0.400087</v>
      </c>
      <c r="F17" s="18">
        <v>0</v>
      </c>
      <c r="G17" s="18">
        <v>0.400087</v>
      </c>
      <c r="H17" s="25">
        <v>1399170.07</v>
      </c>
    </row>
    <row r="18" spans="1:8" ht="12" customHeight="1">
      <c r="A18" s="16" t="s">
        <v>342</v>
      </c>
      <c r="B18" s="41">
        <v>76</v>
      </c>
      <c r="C18" s="16" t="s">
        <v>2</v>
      </c>
      <c r="D18" s="23">
        <v>1224259</v>
      </c>
      <c r="E18" s="17">
        <v>0.467953</v>
      </c>
      <c r="F18" s="18">
        <v>0</v>
      </c>
      <c r="G18" s="18">
        <v>0.467953</v>
      </c>
      <c r="H18" s="25">
        <v>5729.03</v>
      </c>
    </row>
    <row r="19" spans="1:8" ht="12" customHeight="1">
      <c r="A19" s="16" t="s">
        <v>102</v>
      </c>
      <c r="B19" s="41">
        <v>258614</v>
      </c>
      <c r="C19" s="16" t="s">
        <v>83</v>
      </c>
      <c r="D19" s="23">
        <v>20514874162</v>
      </c>
      <c r="E19" s="17">
        <v>0.28586999999999996</v>
      </c>
      <c r="F19" s="18">
        <v>0.03061</v>
      </c>
      <c r="G19" s="18">
        <v>0.31648</v>
      </c>
      <c r="H19" s="25">
        <v>64925506.05</v>
      </c>
    </row>
    <row r="20" spans="1:8" ht="12" customHeight="1">
      <c r="A20" s="46" t="s">
        <v>343</v>
      </c>
      <c r="B20" s="47">
        <v>255</v>
      </c>
      <c r="C20" s="46" t="s">
        <v>161</v>
      </c>
      <c r="D20" s="48">
        <v>29381118</v>
      </c>
      <c r="E20" s="49">
        <v>0.405012</v>
      </c>
      <c r="F20" s="50">
        <v>0</v>
      </c>
      <c r="G20" s="50">
        <v>0.405012</v>
      </c>
      <c r="H20" s="51">
        <v>118997.44</v>
      </c>
    </row>
    <row r="21" spans="1:8" ht="12" customHeight="1">
      <c r="A21" s="46" t="s">
        <v>344</v>
      </c>
      <c r="B21" s="47">
        <v>88</v>
      </c>
      <c r="C21" s="46" t="s">
        <v>0</v>
      </c>
      <c r="D21" s="48">
        <v>2251857</v>
      </c>
      <c r="E21" s="49">
        <v>0.291537</v>
      </c>
      <c r="F21" s="50">
        <v>0</v>
      </c>
      <c r="G21" s="50">
        <v>0.291537</v>
      </c>
      <c r="H21" s="51">
        <v>6564.9</v>
      </c>
    </row>
    <row r="22" spans="1:8" ht="12" customHeight="1">
      <c r="A22" s="46" t="s">
        <v>345</v>
      </c>
      <c r="B22" s="47">
        <v>262</v>
      </c>
      <c r="C22" s="46" t="s">
        <v>35</v>
      </c>
      <c r="D22" s="48">
        <v>13925061</v>
      </c>
      <c r="E22" s="49">
        <v>0.442063</v>
      </c>
      <c r="F22" s="50">
        <v>0</v>
      </c>
      <c r="G22" s="50">
        <v>0.442063</v>
      </c>
      <c r="H22" s="51">
        <v>61557.87</v>
      </c>
    </row>
    <row r="23" spans="1:8" ht="12" customHeight="1">
      <c r="A23" s="46" t="s">
        <v>346</v>
      </c>
      <c r="B23" s="47">
        <v>318</v>
      </c>
      <c r="C23" s="46" t="s">
        <v>189</v>
      </c>
      <c r="D23" s="48">
        <v>16362361</v>
      </c>
      <c r="E23" s="49">
        <v>0.45</v>
      </c>
      <c r="F23" s="50">
        <v>0</v>
      </c>
      <c r="G23" s="50">
        <v>0.45</v>
      </c>
      <c r="H23" s="51">
        <v>73631.22</v>
      </c>
    </row>
    <row r="24" spans="1:8" ht="12" customHeight="1">
      <c r="A24" s="46" t="s">
        <v>347</v>
      </c>
      <c r="B24" s="47">
        <v>305</v>
      </c>
      <c r="C24" s="46" t="s">
        <v>4</v>
      </c>
      <c r="D24" s="48">
        <v>10765362</v>
      </c>
      <c r="E24" s="49">
        <v>0.449995</v>
      </c>
      <c r="F24" s="50">
        <v>0</v>
      </c>
      <c r="G24" s="50">
        <v>0.449995</v>
      </c>
      <c r="H24" s="51">
        <v>48443.63</v>
      </c>
    </row>
    <row r="25" spans="1:8" ht="12" customHeight="1">
      <c r="A25" s="16" t="s">
        <v>348</v>
      </c>
      <c r="B25" s="41">
        <v>382</v>
      </c>
      <c r="C25" s="16" t="s">
        <v>39</v>
      </c>
      <c r="D25" s="23">
        <v>25193807</v>
      </c>
      <c r="E25" s="17">
        <v>0.377077</v>
      </c>
      <c r="F25" s="18">
        <v>0</v>
      </c>
      <c r="G25" s="18">
        <v>0.377077</v>
      </c>
      <c r="H25" s="25">
        <v>95000.49</v>
      </c>
    </row>
    <row r="26" spans="1:8" ht="12" customHeight="1">
      <c r="A26" s="16" t="s">
        <v>600</v>
      </c>
      <c r="B26" s="41">
        <v>41</v>
      </c>
      <c r="C26" s="16" t="s">
        <v>122</v>
      </c>
      <c r="D26" s="23">
        <v>919336</v>
      </c>
      <c r="E26" s="17">
        <v>0</v>
      </c>
      <c r="F26" s="18">
        <v>0</v>
      </c>
      <c r="G26" s="18">
        <v>0</v>
      </c>
      <c r="H26" s="25">
        <v>0</v>
      </c>
    </row>
    <row r="27" spans="1:8" ht="12" customHeight="1">
      <c r="A27" s="16" t="s">
        <v>349</v>
      </c>
      <c r="B27" s="41">
        <v>1106</v>
      </c>
      <c r="C27" s="16" t="s">
        <v>18</v>
      </c>
      <c r="D27" s="23">
        <v>62269852</v>
      </c>
      <c r="E27" s="17">
        <v>0.473168</v>
      </c>
      <c r="F27" s="18">
        <v>0.069679</v>
      </c>
      <c r="G27" s="18">
        <v>0.542847</v>
      </c>
      <c r="H27" s="25">
        <v>338030.22</v>
      </c>
    </row>
    <row r="28" spans="1:8" ht="12" customHeight="1">
      <c r="A28" s="16" t="s">
        <v>350</v>
      </c>
      <c r="B28" s="41">
        <v>1029</v>
      </c>
      <c r="C28" s="16" t="s">
        <v>35</v>
      </c>
      <c r="D28" s="23">
        <v>39508391</v>
      </c>
      <c r="E28" s="17">
        <v>0.49493599999999993</v>
      </c>
      <c r="F28" s="18">
        <v>0.357924</v>
      </c>
      <c r="G28" s="18">
        <v>0.85286</v>
      </c>
      <c r="H28" s="25">
        <v>336953.06</v>
      </c>
    </row>
    <row r="29" spans="1:8" ht="12" customHeight="1">
      <c r="A29" s="16" t="s">
        <v>351</v>
      </c>
      <c r="B29" s="41">
        <v>30</v>
      </c>
      <c r="C29" s="16" t="s">
        <v>79</v>
      </c>
      <c r="D29" s="23">
        <v>2727355</v>
      </c>
      <c r="E29" s="17">
        <v>0.129613</v>
      </c>
      <c r="F29" s="18">
        <v>0</v>
      </c>
      <c r="G29" s="18">
        <v>0.129613</v>
      </c>
      <c r="H29" s="25">
        <v>3535.16</v>
      </c>
    </row>
    <row r="30" spans="1:8" ht="12" customHeight="1">
      <c r="A30" s="46" t="s">
        <v>579</v>
      </c>
      <c r="B30" s="47">
        <v>341</v>
      </c>
      <c r="C30" s="46" t="s">
        <v>257</v>
      </c>
      <c r="D30" s="48">
        <v>11097219</v>
      </c>
      <c r="E30" s="49">
        <v>0.5</v>
      </c>
      <c r="F30" s="50">
        <v>0</v>
      </c>
      <c r="G30" s="50">
        <v>0.5</v>
      </c>
      <c r="H30" s="51">
        <v>55486.86</v>
      </c>
    </row>
    <row r="31" spans="1:8" ht="12" customHeight="1">
      <c r="A31" s="46" t="s">
        <v>352</v>
      </c>
      <c r="B31" s="47">
        <v>245</v>
      </c>
      <c r="C31" s="46" t="s">
        <v>108</v>
      </c>
      <c r="D31" s="48">
        <v>3852654</v>
      </c>
      <c r="E31" s="49">
        <v>0.34327</v>
      </c>
      <c r="F31" s="50">
        <v>0</v>
      </c>
      <c r="G31" s="50">
        <v>0.34327</v>
      </c>
      <c r="H31" s="51">
        <v>13225.34</v>
      </c>
    </row>
    <row r="32" spans="1:8" ht="12" customHeight="1">
      <c r="A32" s="46" t="s">
        <v>353</v>
      </c>
      <c r="B32" s="47">
        <v>851</v>
      </c>
      <c r="C32" s="46" t="s">
        <v>174</v>
      </c>
      <c r="D32" s="48">
        <v>29027625</v>
      </c>
      <c r="E32" s="49">
        <v>0.45000000000000007</v>
      </c>
      <c r="F32" s="50">
        <v>0.85028</v>
      </c>
      <c r="G32" s="50">
        <v>1.30028</v>
      </c>
      <c r="H32" s="51">
        <v>377442.82</v>
      </c>
    </row>
    <row r="33" spans="1:8" ht="12" customHeight="1">
      <c r="A33" s="46" t="s">
        <v>584</v>
      </c>
      <c r="B33" s="47">
        <v>0</v>
      </c>
      <c r="C33" s="46" t="s">
        <v>228</v>
      </c>
      <c r="D33" s="48">
        <v>532790</v>
      </c>
      <c r="E33" s="49">
        <v>0</v>
      </c>
      <c r="F33" s="50">
        <v>0</v>
      </c>
      <c r="G33" s="50">
        <v>0</v>
      </c>
      <c r="H33" s="51">
        <v>0</v>
      </c>
    </row>
    <row r="34" spans="1:8" ht="12" customHeight="1">
      <c r="A34" s="46" t="s">
        <v>59</v>
      </c>
      <c r="B34" s="47">
        <v>2438</v>
      </c>
      <c r="C34" s="46" t="s">
        <v>59</v>
      </c>
      <c r="D34" s="48">
        <v>57413718</v>
      </c>
      <c r="E34" s="49">
        <v>0.392869</v>
      </c>
      <c r="F34" s="50">
        <v>0</v>
      </c>
      <c r="G34" s="50">
        <v>0.392869</v>
      </c>
      <c r="H34" s="51">
        <v>225560.87</v>
      </c>
    </row>
    <row r="35" spans="1:8" ht="12" customHeight="1">
      <c r="A35" s="16" t="s">
        <v>354</v>
      </c>
      <c r="B35" s="41">
        <v>231</v>
      </c>
      <c r="C35" s="16" t="s">
        <v>222</v>
      </c>
      <c r="D35" s="23">
        <v>31982848</v>
      </c>
      <c r="E35" s="17">
        <v>0.347374</v>
      </c>
      <c r="F35" s="18">
        <v>0</v>
      </c>
      <c r="G35" s="18">
        <v>0.347374</v>
      </c>
      <c r="H35" s="25">
        <v>111100.17</v>
      </c>
    </row>
    <row r="36" spans="1:8" ht="12" customHeight="1">
      <c r="A36" s="16" t="s">
        <v>355</v>
      </c>
      <c r="B36" s="41">
        <v>57</v>
      </c>
      <c r="C36" s="16" t="s">
        <v>71</v>
      </c>
      <c r="D36" s="23">
        <v>1335188</v>
      </c>
      <c r="E36" s="17">
        <v>0.45</v>
      </c>
      <c r="F36" s="18">
        <v>0</v>
      </c>
      <c r="G36" s="18">
        <v>0.45</v>
      </c>
      <c r="H36" s="25">
        <v>6008.46</v>
      </c>
    </row>
    <row r="37" spans="1:8" ht="12" customHeight="1">
      <c r="A37" s="16" t="s">
        <v>356</v>
      </c>
      <c r="B37" s="41">
        <v>382</v>
      </c>
      <c r="C37" s="16" t="s">
        <v>83</v>
      </c>
      <c r="D37" s="23">
        <v>22752062</v>
      </c>
      <c r="E37" s="17">
        <v>0.19921299999999997</v>
      </c>
      <c r="F37" s="18">
        <v>0.122626</v>
      </c>
      <c r="G37" s="18">
        <v>0.321839</v>
      </c>
      <c r="H37" s="25">
        <v>73225.08</v>
      </c>
    </row>
    <row r="38" spans="1:8" ht="12" customHeight="1">
      <c r="A38" s="16" t="s">
        <v>357</v>
      </c>
      <c r="B38" s="41">
        <v>120</v>
      </c>
      <c r="C38" s="16" t="s">
        <v>33</v>
      </c>
      <c r="D38" s="23">
        <v>3934696</v>
      </c>
      <c r="E38" s="17">
        <v>0.385037</v>
      </c>
      <c r="F38" s="18">
        <v>0</v>
      </c>
      <c r="G38" s="18">
        <v>0.385037</v>
      </c>
      <c r="H38" s="25">
        <v>15150.1</v>
      </c>
    </row>
    <row r="39" spans="1:8" ht="12" customHeight="1">
      <c r="A39" s="16" t="s">
        <v>358</v>
      </c>
      <c r="B39" s="41">
        <v>178</v>
      </c>
      <c r="C39" s="16" t="s">
        <v>18</v>
      </c>
      <c r="D39" s="23">
        <v>7060679</v>
      </c>
      <c r="E39" s="17">
        <v>0.401661</v>
      </c>
      <c r="F39" s="18">
        <v>0</v>
      </c>
      <c r="G39" s="18">
        <v>0.401661</v>
      </c>
      <c r="H39" s="25">
        <v>28359.98</v>
      </c>
    </row>
    <row r="40" spans="1:8" ht="12" customHeight="1">
      <c r="A40" s="46" t="s">
        <v>359</v>
      </c>
      <c r="B40" s="47">
        <v>229</v>
      </c>
      <c r="C40" s="46" t="s">
        <v>43</v>
      </c>
      <c r="D40" s="48">
        <v>6851158</v>
      </c>
      <c r="E40" s="49">
        <v>0.48858200000000007</v>
      </c>
      <c r="F40" s="50">
        <v>0.218942</v>
      </c>
      <c r="G40" s="50">
        <v>0.707524</v>
      </c>
      <c r="H40" s="51">
        <v>48473.92</v>
      </c>
    </row>
    <row r="41" spans="1:8" ht="12" customHeight="1">
      <c r="A41" s="46" t="s">
        <v>360</v>
      </c>
      <c r="B41" s="47">
        <v>94</v>
      </c>
      <c r="C41" s="46" t="s">
        <v>12</v>
      </c>
      <c r="D41" s="48">
        <v>2242484</v>
      </c>
      <c r="E41" s="49">
        <v>0.45</v>
      </c>
      <c r="F41" s="50">
        <v>0</v>
      </c>
      <c r="G41" s="50">
        <v>0.45</v>
      </c>
      <c r="H41" s="51">
        <v>10091.23</v>
      </c>
    </row>
    <row r="42" spans="1:8" ht="12" customHeight="1">
      <c r="A42" s="46" t="s">
        <v>361</v>
      </c>
      <c r="B42" s="47">
        <v>76</v>
      </c>
      <c r="C42" s="46" t="s">
        <v>12</v>
      </c>
      <c r="D42" s="48">
        <v>1755425</v>
      </c>
      <c r="E42" s="49">
        <v>0.402751</v>
      </c>
      <c r="F42" s="50">
        <v>0</v>
      </c>
      <c r="G42" s="50">
        <v>0.402751</v>
      </c>
      <c r="H42" s="51">
        <v>7070.05</v>
      </c>
    </row>
    <row r="43" spans="1:8" ht="12" customHeight="1">
      <c r="A43" s="46" t="s">
        <v>362</v>
      </c>
      <c r="B43" s="47">
        <v>171</v>
      </c>
      <c r="C43" s="46" t="s">
        <v>22</v>
      </c>
      <c r="D43" s="48">
        <v>6182404</v>
      </c>
      <c r="E43" s="49">
        <v>0.498269</v>
      </c>
      <c r="F43" s="50">
        <v>0</v>
      </c>
      <c r="G43" s="50">
        <v>0.498269</v>
      </c>
      <c r="H43" s="51">
        <v>30805.05</v>
      </c>
    </row>
    <row r="44" spans="1:8" ht="12" customHeight="1">
      <c r="A44" s="46" t="s">
        <v>363</v>
      </c>
      <c r="B44" s="47">
        <v>312</v>
      </c>
      <c r="C44" s="46" t="s">
        <v>102</v>
      </c>
      <c r="D44" s="48">
        <v>12814962</v>
      </c>
      <c r="E44" s="49">
        <v>0.432493</v>
      </c>
      <c r="F44" s="50">
        <v>0</v>
      </c>
      <c r="G44" s="50">
        <v>0.432493</v>
      </c>
      <c r="H44" s="51">
        <v>55423.96</v>
      </c>
    </row>
    <row r="45" spans="1:8" ht="12" customHeight="1">
      <c r="A45" s="16" t="s">
        <v>364</v>
      </c>
      <c r="B45" s="41">
        <v>261</v>
      </c>
      <c r="C45" s="16" t="s">
        <v>185</v>
      </c>
      <c r="D45" s="23">
        <v>14108758</v>
      </c>
      <c r="E45" s="17">
        <v>0.477601</v>
      </c>
      <c r="F45" s="18">
        <v>0</v>
      </c>
      <c r="G45" s="18">
        <v>0.477601</v>
      </c>
      <c r="H45" s="25">
        <v>67384.02</v>
      </c>
    </row>
    <row r="46" spans="1:8" ht="12" customHeight="1">
      <c r="A46" s="16" t="s">
        <v>365</v>
      </c>
      <c r="B46" s="41">
        <v>7698</v>
      </c>
      <c r="C46" s="16" t="s">
        <v>55</v>
      </c>
      <c r="D46" s="23">
        <v>398296872</v>
      </c>
      <c r="E46" s="17">
        <v>0.349044</v>
      </c>
      <c r="F46" s="18">
        <v>0</v>
      </c>
      <c r="G46" s="18">
        <v>0.349044</v>
      </c>
      <c r="H46" s="25">
        <v>1390231.05</v>
      </c>
    </row>
    <row r="47" spans="1:8" ht="12" customHeight="1">
      <c r="A47" s="16" t="s">
        <v>366</v>
      </c>
      <c r="B47" s="41">
        <v>409</v>
      </c>
      <c r="C47" s="16" t="s">
        <v>79</v>
      </c>
      <c r="D47" s="23">
        <v>20257199</v>
      </c>
      <c r="E47" s="17">
        <v>0.30507700000000004</v>
      </c>
      <c r="F47" s="18">
        <v>0.592382</v>
      </c>
      <c r="G47" s="18">
        <v>0.897459</v>
      </c>
      <c r="H47" s="25">
        <v>181800.9</v>
      </c>
    </row>
    <row r="48" spans="1:8" ht="12" customHeight="1">
      <c r="A48" s="16" t="s">
        <v>367</v>
      </c>
      <c r="B48" s="41">
        <v>105</v>
      </c>
      <c r="C48" s="16" t="s">
        <v>257</v>
      </c>
      <c r="D48" s="23">
        <v>3472099</v>
      </c>
      <c r="E48" s="17">
        <v>0.39561</v>
      </c>
      <c r="F48" s="18">
        <v>0</v>
      </c>
      <c r="G48" s="18">
        <v>0.39561</v>
      </c>
      <c r="H48" s="25">
        <v>13736.05</v>
      </c>
    </row>
    <row r="49" spans="1:8" ht="12" customHeight="1">
      <c r="A49" s="16" t="s">
        <v>368</v>
      </c>
      <c r="B49" s="41">
        <v>36</v>
      </c>
      <c r="C49" s="16" t="s">
        <v>245</v>
      </c>
      <c r="D49" s="23">
        <v>1098064</v>
      </c>
      <c r="E49" s="17">
        <v>0.45</v>
      </c>
      <c r="F49" s="18">
        <v>0</v>
      </c>
      <c r="G49" s="18">
        <v>0.45</v>
      </c>
      <c r="H49" s="25">
        <v>4941.37</v>
      </c>
    </row>
    <row r="50" spans="1:8" ht="12" customHeight="1">
      <c r="A50" s="46" t="s">
        <v>369</v>
      </c>
      <c r="B50" s="47">
        <v>569</v>
      </c>
      <c r="C50" s="46" t="s">
        <v>33</v>
      </c>
      <c r="D50" s="48">
        <v>30136453</v>
      </c>
      <c r="E50" s="49">
        <v>0.28456300000000007</v>
      </c>
      <c r="F50" s="50">
        <v>0.247407</v>
      </c>
      <c r="G50" s="50">
        <v>0.53197</v>
      </c>
      <c r="H50" s="51">
        <v>160317.04</v>
      </c>
    </row>
    <row r="51" spans="1:8" ht="12" customHeight="1">
      <c r="A51" s="46" t="s">
        <v>370</v>
      </c>
      <c r="B51" s="47">
        <v>301</v>
      </c>
      <c r="C51" s="46" t="s">
        <v>59</v>
      </c>
      <c r="D51" s="48">
        <v>8162992</v>
      </c>
      <c r="E51" s="49">
        <v>0.5</v>
      </c>
      <c r="F51" s="50">
        <v>0.208237</v>
      </c>
      <c r="G51" s="50">
        <v>0.708237</v>
      </c>
      <c r="H51" s="51">
        <v>57814.02</v>
      </c>
    </row>
    <row r="52" spans="1:8" ht="12" customHeight="1">
      <c r="A52" s="46" t="s">
        <v>371</v>
      </c>
      <c r="B52" s="47">
        <v>112</v>
      </c>
      <c r="C52" s="46" t="s">
        <v>257</v>
      </c>
      <c r="D52" s="48">
        <v>4122005</v>
      </c>
      <c r="E52" s="49">
        <v>0.35529</v>
      </c>
      <c r="F52" s="50">
        <v>0</v>
      </c>
      <c r="G52" s="50">
        <v>0.35529</v>
      </c>
      <c r="H52" s="51">
        <v>14645.1</v>
      </c>
    </row>
    <row r="53" spans="1:8" ht="12" customHeight="1">
      <c r="A53" s="46" t="s">
        <v>372</v>
      </c>
      <c r="B53" s="47">
        <v>114</v>
      </c>
      <c r="C53" s="46" t="s">
        <v>33</v>
      </c>
      <c r="D53" s="48">
        <v>2572801</v>
      </c>
      <c r="E53" s="49">
        <v>0.235541</v>
      </c>
      <c r="F53" s="50">
        <v>0</v>
      </c>
      <c r="G53" s="50">
        <v>0.235541</v>
      </c>
      <c r="H53" s="51">
        <v>6060.05</v>
      </c>
    </row>
    <row r="54" spans="1:8" ht="12" customHeight="1">
      <c r="A54" s="46" t="s">
        <v>373</v>
      </c>
      <c r="B54" s="47">
        <v>363</v>
      </c>
      <c r="C54" s="46" t="s">
        <v>22</v>
      </c>
      <c r="D54" s="48">
        <v>14301926</v>
      </c>
      <c r="E54" s="49">
        <v>0.338975</v>
      </c>
      <c r="F54" s="50">
        <v>0</v>
      </c>
      <c r="G54" s="50">
        <v>0.338975</v>
      </c>
      <c r="H54" s="51">
        <v>48480.04</v>
      </c>
    </row>
    <row r="55" spans="1:8" ht="12" customHeight="1">
      <c r="A55" s="16" t="s">
        <v>374</v>
      </c>
      <c r="B55" s="41">
        <v>128</v>
      </c>
      <c r="C55" s="16" t="s">
        <v>157</v>
      </c>
      <c r="D55" s="23">
        <v>1898875</v>
      </c>
      <c r="E55" s="17">
        <v>0.450003</v>
      </c>
      <c r="F55" s="18">
        <v>0</v>
      </c>
      <c r="G55" s="18">
        <v>0.450003</v>
      </c>
      <c r="H55" s="25">
        <v>8545.1</v>
      </c>
    </row>
    <row r="56" spans="1:8" ht="12" customHeight="1">
      <c r="A56" s="16" t="s">
        <v>375</v>
      </c>
      <c r="B56" s="41">
        <v>2090</v>
      </c>
      <c r="C56" s="16" t="s">
        <v>67</v>
      </c>
      <c r="D56" s="23">
        <v>99244825</v>
      </c>
      <c r="E56" s="17">
        <v>0.483228</v>
      </c>
      <c r="F56" s="18">
        <v>0.065951</v>
      </c>
      <c r="G56" s="18">
        <v>0.549179</v>
      </c>
      <c r="H56" s="25">
        <v>545034.1</v>
      </c>
    </row>
    <row r="57" spans="1:8" ht="12" customHeight="1">
      <c r="A57" s="16" t="s">
        <v>376</v>
      </c>
      <c r="B57" s="41">
        <v>136</v>
      </c>
      <c r="C57" s="16" t="s">
        <v>20</v>
      </c>
      <c r="D57" s="23">
        <v>5610568</v>
      </c>
      <c r="E57" s="17">
        <v>0.479071</v>
      </c>
      <c r="F57" s="18">
        <v>0</v>
      </c>
      <c r="G57" s="18">
        <v>0.479071</v>
      </c>
      <c r="H57" s="25">
        <v>26878.79</v>
      </c>
    </row>
    <row r="58" spans="1:8" ht="12" customHeight="1">
      <c r="A58" s="16" t="s">
        <v>377</v>
      </c>
      <c r="B58" s="41">
        <v>285</v>
      </c>
      <c r="C58" s="16" t="s">
        <v>234</v>
      </c>
      <c r="D58" s="23">
        <v>13093675</v>
      </c>
      <c r="E58" s="17">
        <v>0.383543</v>
      </c>
      <c r="F58" s="18">
        <v>0</v>
      </c>
      <c r="G58" s="18">
        <v>0.383543</v>
      </c>
      <c r="H58" s="25">
        <v>50220.2</v>
      </c>
    </row>
    <row r="59" spans="1:8" ht="12" customHeight="1">
      <c r="A59" s="16" t="s">
        <v>378</v>
      </c>
      <c r="B59" s="41">
        <v>816</v>
      </c>
      <c r="C59" s="16" t="s">
        <v>257</v>
      </c>
      <c r="D59" s="23">
        <v>15326627</v>
      </c>
      <c r="E59" s="17">
        <v>0.45674</v>
      </c>
      <c r="F59" s="18">
        <v>0</v>
      </c>
      <c r="G59" s="18">
        <v>0.45674</v>
      </c>
      <c r="H59" s="25">
        <v>70003.35</v>
      </c>
    </row>
    <row r="60" spans="1:8" ht="12" customHeight="1">
      <c r="A60" s="46" t="s">
        <v>379</v>
      </c>
      <c r="B60" s="47">
        <v>2923</v>
      </c>
      <c r="C60" s="46" t="s">
        <v>46</v>
      </c>
      <c r="D60" s="48">
        <v>191081152</v>
      </c>
      <c r="E60" s="49">
        <v>0.443438</v>
      </c>
      <c r="F60" s="50">
        <v>0.135</v>
      </c>
      <c r="G60" s="50">
        <v>0.578438</v>
      </c>
      <c r="H60" s="51">
        <v>1105288.62</v>
      </c>
    </row>
    <row r="61" spans="1:8" ht="12" customHeight="1">
      <c r="A61" s="46" t="s">
        <v>380</v>
      </c>
      <c r="B61" s="47">
        <v>1702</v>
      </c>
      <c r="C61" s="46" t="s">
        <v>257</v>
      </c>
      <c r="D61" s="48">
        <v>54748385</v>
      </c>
      <c r="E61" s="49">
        <v>0.47591</v>
      </c>
      <c r="F61" s="50">
        <v>0</v>
      </c>
      <c r="G61" s="50">
        <v>0.47591</v>
      </c>
      <c r="H61" s="51">
        <v>260554.16</v>
      </c>
    </row>
    <row r="62" spans="1:8" ht="12" customHeight="1">
      <c r="A62" s="46" t="s">
        <v>381</v>
      </c>
      <c r="B62" s="47">
        <v>1</v>
      </c>
      <c r="C62" s="46" t="s">
        <v>108</v>
      </c>
      <c r="D62" s="48">
        <v>32492</v>
      </c>
      <c r="E62" s="49">
        <v>0</v>
      </c>
      <c r="F62" s="50">
        <v>0</v>
      </c>
      <c r="G62" s="50">
        <v>0</v>
      </c>
      <c r="H62" s="51">
        <v>0</v>
      </c>
    </row>
    <row r="63" spans="1:8" ht="12" customHeight="1">
      <c r="A63" s="46" t="s">
        <v>382</v>
      </c>
      <c r="B63" s="47">
        <v>284</v>
      </c>
      <c r="C63" s="46" t="s">
        <v>161</v>
      </c>
      <c r="D63" s="48">
        <v>21806022</v>
      </c>
      <c r="E63" s="49">
        <v>0.402962</v>
      </c>
      <c r="F63" s="50">
        <v>0</v>
      </c>
      <c r="G63" s="50">
        <v>0.402962</v>
      </c>
      <c r="H63" s="51">
        <v>87870.27</v>
      </c>
    </row>
    <row r="64" spans="1:8" ht="12" customHeight="1">
      <c r="A64" s="46" t="s">
        <v>383</v>
      </c>
      <c r="B64" s="47">
        <v>32</v>
      </c>
      <c r="C64" s="46" t="s">
        <v>185</v>
      </c>
      <c r="D64" s="48">
        <v>1231951</v>
      </c>
      <c r="E64" s="49">
        <v>0.442695</v>
      </c>
      <c r="F64" s="50">
        <v>0</v>
      </c>
      <c r="G64" s="50">
        <v>0.442695</v>
      </c>
      <c r="H64" s="51">
        <v>5453.92</v>
      </c>
    </row>
    <row r="65" spans="1:8" ht="12" customHeight="1">
      <c r="A65" s="16" t="s">
        <v>61</v>
      </c>
      <c r="B65" s="41">
        <v>921</v>
      </c>
      <c r="C65" s="16" t="s">
        <v>257</v>
      </c>
      <c r="D65" s="23">
        <v>43545484</v>
      </c>
      <c r="E65" s="17">
        <v>0.45</v>
      </c>
      <c r="F65" s="18">
        <v>0</v>
      </c>
      <c r="G65" s="18">
        <v>0.45</v>
      </c>
      <c r="H65" s="25">
        <v>195955.27</v>
      </c>
    </row>
    <row r="66" spans="1:8" ht="12" customHeight="1">
      <c r="A66" s="16" t="s">
        <v>384</v>
      </c>
      <c r="B66" s="41">
        <v>135</v>
      </c>
      <c r="C66" s="16" t="s">
        <v>33</v>
      </c>
      <c r="D66" s="23">
        <v>5548277</v>
      </c>
      <c r="E66" s="17">
        <v>0.176578</v>
      </c>
      <c r="F66" s="18">
        <v>0</v>
      </c>
      <c r="G66" s="18">
        <v>0.176578</v>
      </c>
      <c r="H66" s="25">
        <v>9797.08</v>
      </c>
    </row>
    <row r="67" spans="1:8" ht="12" customHeight="1">
      <c r="A67" s="16" t="s">
        <v>386</v>
      </c>
      <c r="B67" s="41">
        <v>509</v>
      </c>
      <c r="C67" s="16" t="s">
        <v>385</v>
      </c>
      <c r="D67" s="23">
        <v>14956782</v>
      </c>
      <c r="E67" s="17">
        <v>0.383231</v>
      </c>
      <c r="F67" s="18">
        <v>0</v>
      </c>
      <c r="G67" s="18">
        <v>0.383231</v>
      </c>
      <c r="H67" s="25">
        <v>57319.06</v>
      </c>
    </row>
    <row r="68" spans="1:8" ht="12" customHeight="1">
      <c r="A68" s="16" t="s">
        <v>387</v>
      </c>
      <c r="B68" s="41">
        <v>236</v>
      </c>
      <c r="C68" s="16" t="s">
        <v>18</v>
      </c>
      <c r="D68" s="23">
        <v>13837587</v>
      </c>
      <c r="E68" s="17">
        <v>0.248165</v>
      </c>
      <c r="F68" s="18">
        <v>0</v>
      </c>
      <c r="G68" s="18">
        <v>0.248165</v>
      </c>
      <c r="H68" s="25">
        <v>34340.11</v>
      </c>
    </row>
    <row r="69" spans="1:8" ht="12" customHeight="1">
      <c r="A69" s="16" t="s">
        <v>388</v>
      </c>
      <c r="B69" s="41">
        <v>463</v>
      </c>
      <c r="C69" s="16" t="s">
        <v>18</v>
      </c>
      <c r="D69" s="23">
        <v>21369441</v>
      </c>
      <c r="E69" s="17">
        <v>0.45</v>
      </c>
      <c r="F69" s="18">
        <v>0</v>
      </c>
      <c r="G69" s="18">
        <v>0.45</v>
      </c>
      <c r="H69" s="25">
        <v>96162.58</v>
      </c>
    </row>
    <row r="70" spans="1:8" ht="12" customHeight="1">
      <c r="A70" s="16" t="s">
        <v>389</v>
      </c>
      <c r="B70" s="41">
        <v>84</v>
      </c>
      <c r="C70" s="16" t="s">
        <v>108</v>
      </c>
      <c r="D70" s="23">
        <v>1321162</v>
      </c>
      <c r="E70" s="17">
        <v>0.45</v>
      </c>
      <c r="F70" s="18">
        <v>0</v>
      </c>
      <c r="G70" s="18">
        <v>0.45</v>
      </c>
      <c r="H70" s="25">
        <v>5945.38</v>
      </c>
    </row>
    <row r="71" spans="1:8" ht="12" customHeight="1">
      <c r="A71" s="26" t="s">
        <v>390</v>
      </c>
      <c r="B71" s="44">
        <v>106</v>
      </c>
      <c r="C71" s="26" t="s">
        <v>95</v>
      </c>
      <c r="D71" s="27">
        <v>2093313</v>
      </c>
      <c r="E71" s="28">
        <v>0.449997</v>
      </c>
      <c r="F71" s="29">
        <v>0</v>
      </c>
      <c r="G71" s="29">
        <v>0.449997</v>
      </c>
      <c r="H71" s="80">
        <v>9420.05</v>
      </c>
    </row>
    <row r="72" spans="1:8" ht="12.75">
      <c r="A72" s="45" t="str">
        <f>'table 15 pg1 '!$A$72</f>
        <v>1 City/Village population per Dept. of Revenue, Research Division December 2017</v>
      </c>
      <c r="B72" s="5"/>
      <c r="C72" s="5"/>
      <c r="D72" s="5"/>
      <c r="E72" s="5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2017 Annual Report&amp;R&amp;"Times New Roman,Regular"Table 15, Page 88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27">
      <selection activeCell="A5" sqref="A5:H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2017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391</v>
      </c>
      <c r="B5" s="40">
        <v>7289</v>
      </c>
      <c r="C5" s="13" t="s">
        <v>122</v>
      </c>
      <c r="D5" s="22">
        <v>355925776</v>
      </c>
      <c r="E5" s="14">
        <v>0.35454399999999997</v>
      </c>
      <c r="F5" s="15">
        <v>0.114949</v>
      </c>
      <c r="G5" s="15">
        <v>0.469493</v>
      </c>
      <c r="H5" s="62">
        <v>1671048.19</v>
      </c>
    </row>
    <row r="6" spans="1:8" ht="12" customHeight="1">
      <c r="A6" s="16" t="s">
        <v>392</v>
      </c>
      <c r="B6" s="41">
        <v>204</v>
      </c>
      <c r="C6" s="16" t="s">
        <v>18</v>
      </c>
      <c r="D6" s="23">
        <v>7722295</v>
      </c>
      <c r="E6" s="17">
        <v>0.449348</v>
      </c>
      <c r="F6" s="18">
        <v>0</v>
      </c>
      <c r="G6" s="18">
        <v>0.449348</v>
      </c>
      <c r="H6" s="25">
        <v>34699.99</v>
      </c>
    </row>
    <row r="7" spans="1:8" ht="12" customHeight="1">
      <c r="A7" s="16" t="s">
        <v>393</v>
      </c>
      <c r="B7" s="41">
        <v>1621</v>
      </c>
      <c r="C7" s="16" t="s">
        <v>118</v>
      </c>
      <c r="D7" s="23">
        <v>69299422</v>
      </c>
      <c r="E7" s="17">
        <v>0.756435</v>
      </c>
      <c r="F7" s="18">
        <v>0</v>
      </c>
      <c r="G7" s="18">
        <v>0.756435</v>
      </c>
      <c r="H7" s="25">
        <v>524205.07</v>
      </c>
    </row>
    <row r="8" spans="1:8" ht="12" customHeight="1">
      <c r="A8" s="16" t="s">
        <v>394</v>
      </c>
      <c r="B8" s="41">
        <v>488</v>
      </c>
      <c r="C8" s="16" t="s">
        <v>285</v>
      </c>
      <c r="D8" s="23">
        <v>11384622</v>
      </c>
      <c r="E8" s="17">
        <v>0.5</v>
      </c>
      <c r="F8" s="18">
        <v>0</v>
      </c>
      <c r="G8" s="18">
        <v>0.5</v>
      </c>
      <c r="H8" s="25">
        <v>56923.55</v>
      </c>
    </row>
    <row r="9" spans="1:8" ht="12" customHeight="1">
      <c r="A9" s="16" t="s">
        <v>41</v>
      </c>
      <c r="B9" s="41">
        <v>149</v>
      </c>
      <c r="C9" s="16" t="s">
        <v>41</v>
      </c>
      <c r="D9" s="23">
        <v>3444032</v>
      </c>
      <c r="E9" s="17">
        <v>0.447114</v>
      </c>
      <c r="F9" s="18">
        <v>0</v>
      </c>
      <c r="G9" s="18">
        <v>0.447114</v>
      </c>
      <c r="H9" s="25">
        <v>15399</v>
      </c>
    </row>
    <row r="10" spans="1:8" ht="12" customHeight="1">
      <c r="A10" s="46" t="s">
        <v>594</v>
      </c>
      <c r="B10" s="47">
        <v>20</v>
      </c>
      <c r="C10" s="46" t="s">
        <v>157</v>
      </c>
      <c r="D10" s="48">
        <v>488284</v>
      </c>
      <c r="E10" s="49">
        <v>0</v>
      </c>
      <c r="F10" s="50">
        <v>0</v>
      </c>
      <c r="G10" s="50">
        <v>0</v>
      </c>
      <c r="H10" s="51">
        <v>0</v>
      </c>
    </row>
    <row r="11" spans="1:8" ht="12" customHeight="1">
      <c r="A11" s="46" t="s">
        <v>395</v>
      </c>
      <c r="B11" s="47">
        <v>325</v>
      </c>
      <c r="C11" s="46" t="s">
        <v>12</v>
      </c>
      <c r="D11" s="48">
        <v>7293511</v>
      </c>
      <c r="E11" s="49">
        <v>0.449989</v>
      </c>
      <c r="F11" s="50">
        <v>0</v>
      </c>
      <c r="G11" s="50">
        <v>0.449989</v>
      </c>
      <c r="H11" s="51">
        <v>32820.23</v>
      </c>
    </row>
    <row r="12" spans="1:8" ht="12" customHeight="1">
      <c r="A12" s="46" t="s">
        <v>396</v>
      </c>
      <c r="B12" s="47">
        <v>721</v>
      </c>
      <c r="C12" s="46" t="s">
        <v>59</v>
      </c>
      <c r="D12" s="48">
        <v>21017938</v>
      </c>
      <c r="E12" s="49">
        <v>0.45</v>
      </c>
      <c r="F12" s="50">
        <v>0</v>
      </c>
      <c r="G12" s="50">
        <v>0.45</v>
      </c>
      <c r="H12" s="51">
        <v>94581.01</v>
      </c>
    </row>
    <row r="13" spans="1:8" ht="12" customHeight="1">
      <c r="A13" s="46" t="s">
        <v>396</v>
      </c>
      <c r="B13" s="47">
        <v>721</v>
      </c>
      <c r="C13" s="46" t="s">
        <v>161</v>
      </c>
      <c r="D13" s="48">
        <v>373191</v>
      </c>
      <c r="E13" s="49">
        <v>0.45</v>
      </c>
      <c r="F13" s="50">
        <v>0</v>
      </c>
      <c r="G13" s="50">
        <v>0.45</v>
      </c>
      <c r="H13" s="51">
        <v>1679.36</v>
      </c>
    </row>
    <row r="14" spans="1:8" ht="12" customHeight="1">
      <c r="A14" s="46" t="s">
        <v>397</v>
      </c>
      <c r="B14" s="47">
        <v>97</v>
      </c>
      <c r="C14" s="46" t="s">
        <v>57</v>
      </c>
      <c r="D14" s="48">
        <v>1933316</v>
      </c>
      <c r="E14" s="49">
        <v>0.449966</v>
      </c>
      <c r="F14" s="50">
        <v>0.355044</v>
      </c>
      <c r="G14" s="50">
        <v>0.80501</v>
      </c>
      <c r="H14" s="51">
        <v>15563.37</v>
      </c>
    </row>
    <row r="15" spans="1:8" ht="12" customHeight="1">
      <c r="A15" s="16" t="s">
        <v>398</v>
      </c>
      <c r="B15" s="41">
        <v>369</v>
      </c>
      <c r="C15" s="16" t="s">
        <v>205</v>
      </c>
      <c r="D15" s="23">
        <v>7846544</v>
      </c>
      <c r="E15" s="17">
        <v>0.449994</v>
      </c>
      <c r="F15" s="18">
        <v>0</v>
      </c>
      <c r="G15" s="18">
        <v>0.449994</v>
      </c>
      <c r="H15" s="25">
        <v>35309.09</v>
      </c>
    </row>
    <row r="16" spans="1:8" ht="12" customHeight="1">
      <c r="A16" s="16" t="s">
        <v>399</v>
      </c>
      <c r="B16" s="41">
        <v>370</v>
      </c>
      <c r="C16" s="16" t="s">
        <v>63</v>
      </c>
      <c r="D16" s="23">
        <v>13142931</v>
      </c>
      <c r="E16" s="17">
        <v>0.457051</v>
      </c>
      <c r="F16" s="18">
        <v>0.076056</v>
      </c>
      <c r="G16" s="18">
        <v>0.533107</v>
      </c>
      <c r="H16" s="25">
        <v>70065.82</v>
      </c>
    </row>
    <row r="17" spans="1:8" ht="12" customHeight="1">
      <c r="A17" s="16" t="s">
        <v>400</v>
      </c>
      <c r="B17" s="41">
        <v>21</v>
      </c>
      <c r="C17" s="16" t="s">
        <v>285</v>
      </c>
      <c r="D17" s="23">
        <v>937724</v>
      </c>
      <c r="E17" s="17">
        <v>0.269269</v>
      </c>
      <c r="F17" s="18">
        <v>0</v>
      </c>
      <c r="G17" s="18">
        <v>0.269269</v>
      </c>
      <c r="H17" s="25">
        <v>2525.07</v>
      </c>
    </row>
    <row r="18" spans="1:8" ht="12" customHeight="1">
      <c r="A18" s="16" t="s">
        <v>401</v>
      </c>
      <c r="B18" s="41">
        <v>24210</v>
      </c>
      <c r="C18" s="16" t="s">
        <v>59</v>
      </c>
      <c r="D18" s="23">
        <v>1467643417</v>
      </c>
      <c r="E18" s="17">
        <v>0.215517</v>
      </c>
      <c r="F18" s="18">
        <v>0.036548</v>
      </c>
      <c r="G18" s="18">
        <v>0.252065</v>
      </c>
      <c r="H18" s="25">
        <v>3699413.56</v>
      </c>
    </row>
    <row r="19" spans="1:8" ht="12" customHeight="1">
      <c r="A19" s="16" t="s">
        <v>402</v>
      </c>
      <c r="B19" s="41">
        <v>43</v>
      </c>
      <c r="C19" s="16" t="s">
        <v>46</v>
      </c>
      <c r="D19" s="23">
        <v>2234184</v>
      </c>
      <c r="E19" s="17">
        <v>0.177888</v>
      </c>
      <c r="F19" s="18">
        <v>0</v>
      </c>
      <c r="G19" s="18">
        <v>0.177888</v>
      </c>
      <c r="H19" s="25">
        <v>3974.37</v>
      </c>
    </row>
    <row r="20" spans="1:8" ht="12" customHeight="1">
      <c r="A20" s="46" t="s">
        <v>403</v>
      </c>
      <c r="B20" s="47">
        <v>1177</v>
      </c>
      <c r="C20" s="46" t="s">
        <v>205</v>
      </c>
      <c r="D20" s="48">
        <v>47202970</v>
      </c>
      <c r="E20" s="49">
        <v>0.449999</v>
      </c>
      <c r="F20" s="50">
        <v>0</v>
      </c>
      <c r="G20" s="50">
        <v>0.449999</v>
      </c>
      <c r="H20" s="51">
        <v>212413.3</v>
      </c>
    </row>
    <row r="21" spans="1:8" ht="12" customHeight="1">
      <c r="A21" s="46" t="s">
        <v>404</v>
      </c>
      <c r="B21" s="47">
        <v>297</v>
      </c>
      <c r="C21" s="46" t="s">
        <v>27</v>
      </c>
      <c r="D21" s="48">
        <v>13740020</v>
      </c>
      <c r="E21" s="49">
        <v>0.934997</v>
      </c>
      <c r="F21" s="50">
        <v>0</v>
      </c>
      <c r="G21" s="50">
        <v>0.934997</v>
      </c>
      <c r="H21" s="51">
        <v>128468.88</v>
      </c>
    </row>
    <row r="22" spans="1:8" ht="12" customHeight="1">
      <c r="A22" s="46" t="s">
        <v>405</v>
      </c>
      <c r="B22" s="47">
        <v>24733</v>
      </c>
      <c r="C22" s="46" t="s">
        <v>102</v>
      </c>
      <c r="D22" s="48">
        <v>1550185119</v>
      </c>
      <c r="E22" s="49">
        <v>0.35254700000000005</v>
      </c>
      <c r="F22" s="50">
        <v>0.150477</v>
      </c>
      <c r="G22" s="50">
        <v>0.503024</v>
      </c>
      <c r="H22" s="51">
        <v>7797810.15</v>
      </c>
    </row>
    <row r="23" spans="1:8" ht="12" customHeight="1">
      <c r="A23" s="46" t="s">
        <v>407</v>
      </c>
      <c r="B23" s="47">
        <v>66</v>
      </c>
      <c r="C23" s="46" t="s">
        <v>285</v>
      </c>
      <c r="D23" s="48">
        <v>852302</v>
      </c>
      <c r="E23" s="49">
        <v>0.444385</v>
      </c>
      <c r="F23" s="50">
        <v>0</v>
      </c>
      <c r="G23" s="50">
        <v>0.444385</v>
      </c>
      <c r="H23" s="51">
        <v>3787.66</v>
      </c>
    </row>
    <row r="24" spans="1:8" ht="12" customHeight="1">
      <c r="A24" s="46" t="s">
        <v>408</v>
      </c>
      <c r="B24" s="47">
        <v>322</v>
      </c>
      <c r="C24" s="46" t="s">
        <v>118</v>
      </c>
      <c r="D24" s="48">
        <v>4692280</v>
      </c>
      <c r="E24" s="49">
        <v>1.053197</v>
      </c>
      <c r="F24" s="50">
        <v>0</v>
      </c>
      <c r="G24" s="50">
        <v>1.053197</v>
      </c>
      <c r="H24" s="51">
        <v>49419.07</v>
      </c>
    </row>
    <row r="25" spans="1:8" ht="12" customHeight="1">
      <c r="A25" s="16" t="s">
        <v>409</v>
      </c>
      <c r="B25" s="41">
        <v>1244</v>
      </c>
      <c r="C25" s="16" t="s">
        <v>174</v>
      </c>
      <c r="D25" s="23">
        <v>51245078</v>
      </c>
      <c r="E25" s="17">
        <v>0.49999999999999994</v>
      </c>
      <c r="F25" s="18">
        <v>0.334776</v>
      </c>
      <c r="G25" s="18">
        <v>0.834776</v>
      </c>
      <c r="H25" s="25">
        <v>427784.84</v>
      </c>
    </row>
    <row r="26" spans="1:8" ht="12" customHeight="1">
      <c r="A26" s="16" t="s">
        <v>410</v>
      </c>
      <c r="B26" s="41">
        <v>23</v>
      </c>
      <c r="C26" s="16" t="s">
        <v>71</v>
      </c>
      <c r="D26" s="23">
        <v>468661</v>
      </c>
      <c r="E26" s="17">
        <v>0.164084</v>
      </c>
      <c r="F26" s="18">
        <v>0.215721</v>
      </c>
      <c r="G26" s="18">
        <v>0.379805</v>
      </c>
      <c r="H26" s="25">
        <v>1780.09</v>
      </c>
    </row>
    <row r="27" spans="1:8" ht="12" customHeight="1">
      <c r="A27" s="16" t="s">
        <v>411</v>
      </c>
      <c r="B27" s="41">
        <v>151</v>
      </c>
      <c r="C27" s="16" t="s">
        <v>22</v>
      </c>
      <c r="D27" s="23">
        <v>3061867</v>
      </c>
      <c r="E27" s="17">
        <v>0.45</v>
      </c>
      <c r="F27" s="18">
        <v>0</v>
      </c>
      <c r="G27" s="18">
        <v>0.45</v>
      </c>
      <c r="H27" s="25">
        <v>13778.5</v>
      </c>
    </row>
    <row r="28" spans="1:8" ht="12" customHeight="1">
      <c r="A28" s="16" t="s">
        <v>412</v>
      </c>
      <c r="B28" s="41">
        <v>127</v>
      </c>
      <c r="C28" s="16" t="s">
        <v>0</v>
      </c>
      <c r="D28" s="23">
        <v>2185973</v>
      </c>
      <c r="E28" s="17">
        <v>0.45</v>
      </c>
      <c r="F28" s="18">
        <v>0</v>
      </c>
      <c r="G28" s="18">
        <v>0.45</v>
      </c>
      <c r="H28" s="25">
        <v>9837.02</v>
      </c>
    </row>
    <row r="29" spans="1:8" ht="12" customHeight="1">
      <c r="A29" s="16" t="s">
        <v>413</v>
      </c>
      <c r="B29" s="41">
        <v>307</v>
      </c>
      <c r="C29" s="16" t="s">
        <v>2</v>
      </c>
      <c r="D29" s="23">
        <v>9416146</v>
      </c>
      <c r="E29" s="17">
        <v>0.371625</v>
      </c>
      <c r="F29" s="18">
        <v>0</v>
      </c>
      <c r="G29" s="18">
        <v>0.371625</v>
      </c>
      <c r="H29" s="25">
        <v>34992.85</v>
      </c>
    </row>
    <row r="30" spans="1:8" ht="12" customHeight="1">
      <c r="A30" s="46" t="s">
        <v>414</v>
      </c>
      <c r="B30" s="47">
        <v>4737</v>
      </c>
      <c r="C30" s="46" t="s">
        <v>114</v>
      </c>
      <c r="D30" s="48">
        <v>291813611</v>
      </c>
      <c r="E30" s="49">
        <v>0.364619</v>
      </c>
      <c r="F30" s="50">
        <v>0.027705</v>
      </c>
      <c r="G30" s="50">
        <v>0.392324</v>
      </c>
      <c r="H30" s="51">
        <v>1144857.92</v>
      </c>
    </row>
    <row r="31" spans="1:8" ht="12" customHeight="1">
      <c r="A31" s="46" t="s">
        <v>415</v>
      </c>
      <c r="B31" s="47">
        <v>115</v>
      </c>
      <c r="C31" s="46" t="s">
        <v>234</v>
      </c>
      <c r="D31" s="48">
        <v>4319318</v>
      </c>
      <c r="E31" s="49">
        <v>0.449978</v>
      </c>
      <c r="F31" s="50">
        <v>0</v>
      </c>
      <c r="G31" s="50">
        <v>0.449978</v>
      </c>
      <c r="H31" s="51">
        <v>19436.18</v>
      </c>
    </row>
    <row r="32" spans="1:8" ht="12" customHeight="1">
      <c r="A32" s="46" t="s">
        <v>416</v>
      </c>
      <c r="B32" s="47">
        <v>450144</v>
      </c>
      <c r="C32" s="46" t="s">
        <v>85</v>
      </c>
      <c r="D32" s="48">
        <v>32922338945</v>
      </c>
      <c r="E32" s="49">
        <v>0.27157</v>
      </c>
      <c r="F32" s="50">
        <v>0.20765</v>
      </c>
      <c r="G32" s="50">
        <v>0.47922</v>
      </c>
      <c r="H32" s="51">
        <v>157770438.28</v>
      </c>
    </row>
    <row r="33" spans="1:8" ht="12" customHeight="1">
      <c r="A33" s="46" t="s">
        <v>406</v>
      </c>
      <c r="B33" s="47">
        <v>3705</v>
      </c>
      <c r="C33" s="46" t="s">
        <v>37</v>
      </c>
      <c r="D33" s="48">
        <v>179209662</v>
      </c>
      <c r="E33" s="49">
        <v>0.47322600000000004</v>
      </c>
      <c r="F33" s="50">
        <v>0</v>
      </c>
      <c r="G33" s="50">
        <v>0.47322600000000004</v>
      </c>
      <c r="H33" s="51">
        <v>848072.68</v>
      </c>
    </row>
    <row r="34" spans="1:8" ht="12" customHeight="1">
      <c r="A34" s="46" t="s">
        <v>417</v>
      </c>
      <c r="B34" s="47">
        <v>63</v>
      </c>
      <c r="C34" s="46" t="s">
        <v>154</v>
      </c>
      <c r="D34" s="48">
        <v>1928944</v>
      </c>
      <c r="E34" s="49">
        <v>0.24948900000000007</v>
      </c>
      <c r="F34" s="50">
        <v>0.579981</v>
      </c>
      <c r="G34" s="50">
        <v>0.82947</v>
      </c>
      <c r="H34" s="51">
        <v>16000.35</v>
      </c>
    </row>
    <row r="35" spans="1:8" ht="12" customHeight="1">
      <c r="A35" s="16" t="s">
        <v>418</v>
      </c>
      <c r="B35" s="41">
        <v>379</v>
      </c>
      <c r="C35" s="16" t="s">
        <v>118</v>
      </c>
      <c r="D35" s="23">
        <v>15000227</v>
      </c>
      <c r="E35" s="17">
        <v>0.5</v>
      </c>
      <c r="F35" s="18">
        <v>0.07882</v>
      </c>
      <c r="G35" s="18">
        <v>0.57882</v>
      </c>
      <c r="H35" s="25">
        <v>86825.17</v>
      </c>
    </row>
    <row r="36" spans="1:8" ht="12" customHeight="1">
      <c r="A36" s="16" t="s">
        <v>419</v>
      </c>
      <c r="B36" s="41">
        <v>2112</v>
      </c>
      <c r="C36" s="16" t="s">
        <v>27</v>
      </c>
      <c r="D36" s="23">
        <v>116714937</v>
      </c>
      <c r="E36" s="17">
        <v>0.44981</v>
      </c>
      <c r="F36" s="18">
        <v>0.239898</v>
      </c>
      <c r="G36" s="18">
        <v>0.689708</v>
      </c>
      <c r="H36" s="25">
        <v>804992.34</v>
      </c>
    </row>
    <row r="37" spans="1:8" ht="12" customHeight="1">
      <c r="A37" s="16" t="s">
        <v>420</v>
      </c>
      <c r="B37" s="41">
        <v>386</v>
      </c>
      <c r="C37" s="16" t="s">
        <v>16</v>
      </c>
      <c r="D37" s="23">
        <v>9816204</v>
      </c>
      <c r="E37" s="17">
        <v>0.499999</v>
      </c>
      <c r="F37" s="18">
        <v>0</v>
      </c>
      <c r="G37" s="18">
        <v>0.499999</v>
      </c>
      <c r="H37" s="25">
        <v>49081.14</v>
      </c>
    </row>
    <row r="38" spans="1:8" ht="12" customHeight="1">
      <c r="A38" s="16" t="s">
        <v>422</v>
      </c>
      <c r="B38" s="41">
        <v>880</v>
      </c>
      <c r="C38" s="16" t="s">
        <v>421</v>
      </c>
      <c r="D38" s="23">
        <v>34448491</v>
      </c>
      <c r="E38" s="17">
        <v>0.49999999999999994</v>
      </c>
      <c r="F38" s="18">
        <v>0.300001</v>
      </c>
      <c r="G38" s="18">
        <v>0.800001</v>
      </c>
      <c r="H38" s="25">
        <v>275590.53</v>
      </c>
    </row>
    <row r="39" spans="1:8" ht="12" customHeight="1">
      <c r="A39" s="16" t="s">
        <v>423</v>
      </c>
      <c r="B39" s="41">
        <v>884</v>
      </c>
      <c r="C39" s="16" t="s">
        <v>338</v>
      </c>
      <c r="D39" s="23">
        <v>27872429</v>
      </c>
      <c r="E39" s="17">
        <v>0.18950000000000003</v>
      </c>
      <c r="F39" s="18">
        <v>0.197514</v>
      </c>
      <c r="G39" s="18">
        <v>0.387014</v>
      </c>
      <c r="H39" s="25">
        <v>107871.15</v>
      </c>
    </row>
    <row r="40" spans="1:8" ht="12" customHeight="1">
      <c r="A40" s="46" t="s">
        <v>424</v>
      </c>
      <c r="B40" s="47">
        <v>783</v>
      </c>
      <c r="C40" s="46" t="s">
        <v>245</v>
      </c>
      <c r="D40" s="48">
        <v>40673755</v>
      </c>
      <c r="E40" s="49">
        <v>0.42999999999999994</v>
      </c>
      <c r="F40" s="50">
        <v>0.27044</v>
      </c>
      <c r="G40" s="50">
        <v>0.70044</v>
      </c>
      <c r="H40" s="51">
        <v>284895.21</v>
      </c>
    </row>
    <row r="41" spans="1:8" ht="12" customHeight="1">
      <c r="A41" s="46" t="s">
        <v>122</v>
      </c>
      <c r="B41" s="47">
        <v>171</v>
      </c>
      <c r="C41" s="46" t="s">
        <v>122</v>
      </c>
      <c r="D41" s="48">
        <v>2469876</v>
      </c>
      <c r="E41" s="49">
        <v>0.4473689999999999</v>
      </c>
      <c r="F41" s="50">
        <v>0.824395</v>
      </c>
      <c r="G41" s="50">
        <v>1.271764</v>
      </c>
      <c r="H41" s="51">
        <v>31411.07</v>
      </c>
    </row>
    <row r="42" spans="1:8" ht="12" customHeight="1">
      <c r="A42" s="46" t="s">
        <v>425</v>
      </c>
      <c r="B42" s="47">
        <v>594</v>
      </c>
      <c r="C42" s="46" t="s">
        <v>171</v>
      </c>
      <c r="D42" s="48">
        <v>20911047</v>
      </c>
      <c r="E42" s="49">
        <v>0.5</v>
      </c>
      <c r="F42" s="50">
        <v>0</v>
      </c>
      <c r="G42" s="50">
        <v>0.5</v>
      </c>
      <c r="H42" s="51">
        <v>104555.64</v>
      </c>
    </row>
    <row r="43" spans="1:8" ht="12" customHeight="1">
      <c r="A43" s="46" t="s">
        <v>426</v>
      </c>
      <c r="B43" s="47">
        <v>779</v>
      </c>
      <c r="C43" s="46" t="s">
        <v>25</v>
      </c>
      <c r="D43" s="48">
        <v>15911495</v>
      </c>
      <c r="E43" s="49">
        <v>0.5000009999999999</v>
      </c>
      <c r="F43" s="50">
        <v>0.12745</v>
      </c>
      <c r="G43" s="50">
        <v>0.627451</v>
      </c>
      <c r="H43" s="51">
        <v>99837.47</v>
      </c>
    </row>
    <row r="44" spans="1:8" ht="12" customHeight="1">
      <c r="A44" s="46" t="s">
        <v>426</v>
      </c>
      <c r="B44" s="47">
        <v>779</v>
      </c>
      <c r="C44" s="46" t="s">
        <v>16</v>
      </c>
      <c r="D44" s="48">
        <v>6842614</v>
      </c>
      <c r="E44" s="49">
        <v>0.434077</v>
      </c>
      <c r="F44" s="50">
        <v>0.12745</v>
      </c>
      <c r="G44" s="50">
        <v>0.561527</v>
      </c>
      <c r="H44" s="51">
        <v>38423.2</v>
      </c>
    </row>
    <row r="45" spans="1:8" ht="12" customHeight="1">
      <c r="A45" s="16" t="s">
        <v>427</v>
      </c>
      <c r="B45" s="41">
        <v>166</v>
      </c>
      <c r="C45" s="16" t="s">
        <v>37</v>
      </c>
      <c r="D45" s="23">
        <v>5191405</v>
      </c>
      <c r="E45" s="17">
        <v>0.5</v>
      </c>
      <c r="F45" s="18">
        <v>0</v>
      </c>
      <c r="G45" s="18">
        <v>0.5</v>
      </c>
      <c r="H45" s="25">
        <v>25957.8</v>
      </c>
    </row>
    <row r="46" spans="1:8" ht="12" customHeight="1">
      <c r="A46" s="16" t="s">
        <v>428</v>
      </c>
      <c r="B46" s="41">
        <v>351</v>
      </c>
      <c r="C46" s="16" t="s">
        <v>281</v>
      </c>
      <c r="D46" s="23">
        <v>398672</v>
      </c>
      <c r="E46" s="17">
        <v>0.485754</v>
      </c>
      <c r="F46" s="18">
        <v>0</v>
      </c>
      <c r="G46" s="18">
        <v>0.485754</v>
      </c>
      <c r="H46" s="25">
        <v>1936.59</v>
      </c>
    </row>
    <row r="47" spans="1:8" ht="12" customHeight="1">
      <c r="A47" s="16" t="s">
        <v>428</v>
      </c>
      <c r="B47" s="41">
        <v>351</v>
      </c>
      <c r="C47" s="16" t="s">
        <v>183</v>
      </c>
      <c r="D47" s="23">
        <v>9390335</v>
      </c>
      <c r="E47" s="17">
        <v>0.485754</v>
      </c>
      <c r="F47" s="18">
        <v>0</v>
      </c>
      <c r="G47" s="18">
        <v>0.485754</v>
      </c>
      <c r="H47" s="25">
        <v>45614.23</v>
      </c>
    </row>
    <row r="48" spans="1:8" ht="12" customHeight="1">
      <c r="A48" s="16" t="s">
        <v>429</v>
      </c>
      <c r="B48" s="41">
        <v>472</v>
      </c>
      <c r="C48" s="16" t="s">
        <v>141</v>
      </c>
      <c r="D48" s="23">
        <v>16339622</v>
      </c>
      <c r="E48" s="17">
        <v>0.465296</v>
      </c>
      <c r="F48" s="18">
        <v>0.321305</v>
      </c>
      <c r="G48" s="18">
        <v>0.786601</v>
      </c>
      <c r="H48" s="25">
        <v>128528.27</v>
      </c>
    </row>
    <row r="49" spans="1:8" ht="12" customHeight="1">
      <c r="A49" s="16" t="s">
        <v>430</v>
      </c>
      <c r="B49" s="41">
        <v>545</v>
      </c>
      <c r="C49" s="16" t="s">
        <v>122</v>
      </c>
      <c r="D49" s="23">
        <v>23123214</v>
      </c>
      <c r="E49" s="17">
        <v>0.3576</v>
      </c>
      <c r="F49" s="18">
        <v>0</v>
      </c>
      <c r="G49" s="18">
        <v>0.3576</v>
      </c>
      <c r="H49" s="25">
        <v>82688.62</v>
      </c>
    </row>
    <row r="50" spans="1:8" ht="12" customHeight="1">
      <c r="A50" s="46" t="s">
        <v>431</v>
      </c>
      <c r="B50" s="47">
        <v>256</v>
      </c>
      <c r="C50" s="46" t="s">
        <v>83</v>
      </c>
      <c r="D50" s="48">
        <v>14509773</v>
      </c>
      <c r="E50" s="49">
        <v>0.410712</v>
      </c>
      <c r="F50" s="50">
        <v>0</v>
      </c>
      <c r="G50" s="50">
        <v>0.410712</v>
      </c>
      <c r="H50" s="51">
        <v>59593.41</v>
      </c>
    </row>
    <row r="51" spans="1:8" ht="12" customHeight="1">
      <c r="A51" s="46" t="s">
        <v>432</v>
      </c>
      <c r="B51" s="47">
        <v>20083</v>
      </c>
      <c r="C51" s="46" t="s">
        <v>75</v>
      </c>
      <c r="D51" s="48">
        <v>1648885273</v>
      </c>
      <c r="E51" s="49">
        <v>0.23098300000000002</v>
      </c>
      <c r="F51" s="50">
        <v>0.22094</v>
      </c>
      <c r="G51" s="50">
        <v>0.451923</v>
      </c>
      <c r="H51" s="51">
        <v>7451691.78</v>
      </c>
    </row>
    <row r="52" spans="1:8" ht="12" customHeight="1">
      <c r="A52" s="46" t="s">
        <v>433</v>
      </c>
      <c r="B52" s="47">
        <v>878</v>
      </c>
      <c r="C52" s="46" t="s">
        <v>120</v>
      </c>
      <c r="D52" s="48">
        <v>25205068</v>
      </c>
      <c r="E52" s="49">
        <v>0.476865</v>
      </c>
      <c r="F52" s="50">
        <v>0.017061</v>
      </c>
      <c r="G52" s="50">
        <v>0.493926</v>
      </c>
      <c r="H52" s="51">
        <v>124495.17</v>
      </c>
    </row>
    <row r="53" spans="1:8" ht="12" customHeight="1">
      <c r="A53" s="46" t="s">
        <v>434</v>
      </c>
      <c r="B53" s="47">
        <v>523</v>
      </c>
      <c r="C53" s="46" t="s">
        <v>114</v>
      </c>
      <c r="D53" s="48">
        <v>24578666</v>
      </c>
      <c r="E53" s="49">
        <v>0.499999</v>
      </c>
      <c r="F53" s="50">
        <v>0</v>
      </c>
      <c r="G53" s="50">
        <v>0.499999</v>
      </c>
      <c r="H53" s="51">
        <v>122893.55</v>
      </c>
    </row>
    <row r="54" spans="1:8" ht="12" customHeight="1">
      <c r="A54" s="46" t="s">
        <v>435</v>
      </c>
      <c r="B54" s="47">
        <v>1002</v>
      </c>
      <c r="C54" s="46" t="s">
        <v>228</v>
      </c>
      <c r="D54" s="48">
        <v>57349892</v>
      </c>
      <c r="E54" s="49">
        <v>0.31916</v>
      </c>
      <c r="F54" s="50">
        <v>0.130764</v>
      </c>
      <c r="G54" s="50">
        <v>0.449924</v>
      </c>
      <c r="H54" s="51">
        <v>258031.82</v>
      </c>
    </row>
    <row r="55" spans="1:8" ht="12" customHeight="1">
      <c r="A55" s="16" t="s">
        <v>436</v>
      </c>
      <c r="B55" s="41">
        <v>865</v>
      </c>
      <c r="C55" s="16" t="s">
        <v>41</v>
      </c>
      <c r="D55" s="23">
        <v>9751535</v>
      </c>
      <c r="E55" s="17">
        <v>0.303688</v>
      </c>
      <c r="F55" s="18">
        <v>0</v>
      </c>
      <c r="G55" s="18">
        <v>0.303688</v>
      </c>
      <c r="H55" s="25">
        <v>29614.78</v>
      </c>
    </row>
    <row r="56" spans="1:8" ht="12" customHeight="1">
      <c r="A56" s="16" t="s">
        <v>437</v>
      </c>
      <c r="B56" s="41">
        <v>333</v>
      </c>
      <c r="C56" s="16" t="s">
        <v>6</v>
      </c>
      <c r="D56" s="23">
        <v>18847731</v>
      </c>
      <c r="E56" s="17">
        <v>0.295052</v>
      </c>
      <c r="F56" s="18">
        <v>0</v>
      </c>
      <c r="G56" s="18">
        <v>0.295052</v>
      </c>
      <c r="H56" s="25">
        <v>55611.01</v>
      </c>
    </row>
    <row r="57" spans="1:8" ht="12" customHeight="1">
      <c r="A57" s="16" t="s">
        <v>438</v>
      </c>
      <c r="B57" s="41">
        <v>287</v>
      </c>
      <c r="C57" s="16" t="s">
        <v>43</v>
      </c>
      <c r="D57" s="23">
        <v>10753913</v>
      </c>
      <c r="E57" s="17">
        <v>0.449997</v>
      </c>
      <c r="F57" s="18">
        <v>0.232446</v>
      </c>
      <c r="G57" s="18">
        <v>0.682443</v>
      </c>
      <c r="H57" s="25">
        <v>73389.68</v>
      </c>
    </row>
    <row r="58" spans="1:8" ht="12" customHeight="1">
      <c r="A58" s="16" t="s">
        <v>439</v>
      </c>
      <c r="B58" s="41">
        <v>199</v>
      </c>
      <c r="C58" s="16" t="s">
        <v>2</v>
      </c>
      <c r="D58" s="23">
        <v>10494156</v>
      </c>
      <c r="E58" s="17">
        <v>0.323637</v>
      </c>
      <c r="F58" s="18">
        <v>0.08681</v>
      </c>
      <c r="G58" s="18">
        <v>0.410447</v>
      </c>
      <c r="H58" s="25">
        <v>43073.03</v>
      </c>
    </row>
    <row r="59" spans="1:8" ht="12" customHeight="1">
      <c r="A59" s="16" t="s">
        <v>245</v>
      </c>
      <c r="B59" s="41">
        <v>1767</v>
      </c>
      <c r="C59" s="16" t="s">
        <v>245</v>
      </c>
      <c r="D59" s="23">
        <v>71194833</v>
      </c>
      <c r="E59" s="17">
        <v>0.499912</v>
      </c>
      <c r="F59" s="18">
        <v>0.056744</v>
      </c>
      <c r="G59" s="18">
        <v>0.556656</v>
      </c>
      <c r="H59" s="25">
        <v>396310.25</v>
      </c>
    </row>
    <row r="60" spans="1:8" ht="12" customHeight="1">
      <c r="A60" s="46" t="s">
        <v>441</v>
      </c>
      <c r="B60" s="47">
        <v>352</v>
      </c>
      <c r="C60" s="46" t="s">
        <v>440</v>
      </c>
      <c r="D60" s="48">
        <v>18603917</v>
      </c>
      <c r="E60" s="49">
        <v>0.4996900000000001</v>
      </c>
      <c r="F60" s="50">
        <v>0.429206</v>
      </c>
      <c r="G60" s="50">
        <v>0.928896</v>
      </c>
      <c r="H60" s="51">
        <v>172811.54</v>
      </c>
    </row>
    <row r="61" spans="1:8" ht="12" customHeight="1">
      <c r="A61" s="46" t="s">
        <v>442</v>
      </c>
      <c r="B61" s="47">
        <v>1246</v>
      </c>
      <c r="C61" s="46" t="s">
        <v>245</v>
      </c>
      <c r="D61" s="48">
        <v>43252268</v>
      </c>
      <c r="E61" s="49">
        <v>0.5</v>
      </c>
      <c r="F61" s="50">
        <v>0.175553</v>
      </c>
      <c r="G61" s="50">
        <v>0.675553</v>
      </c>
      <c r="H61" s="51">
        <v>292192.12</v>
      </c>
    </row>
    <row r="62" spans="1:8" ht="12" customHeight="1">
      <c r="A62" s="46" t="s">
        <v>443</v>
      </c>
      <c r="B62" s="47">
        <v>336</v>
      </c>
      <c r="C62" s="46" t="s">
        <v>161</v>
      </c>
      <c r="D62" s="48">
        <v>14671557</v>
      </c>
      <c r="E62" s="49">
        <v>0.45</v>
      </c>
      <c r="F62" s="50">
        <v>0</v>
      </c>
      <c r="G62" s="50">
        <v>0.45</v>
      </c>
      <c r="H62" s="51">
        <v>66022.33</v>
      </c>
    </row>
    <row r="63" spans="1:8" ht="12" customHeight="1">
      <c r="A63" s="46" t="s">
        <v>444</v>
      </c>
      <c r="B63" s="47">
        <v>6505</v>
      </c>
      <c r="C63" s="46" t="s">
        <v>18</v>
      </c>
      <c r="D63" s="48">
        <v>280526519</v>
      </c>
      <c r="E63" s="49">
        <v>0.44960700000000003</v>
      </c>
      <c r="F63" s="50">
        <v>0.041566</v>
      </c>
      <c r="G63" s="50">
        <v>0.491173</v>
      </c>
      <c r="H63" s="51">
        <v>1377870.54</v>
      </c>
    </row>
    <row r="64" spans="1:8" ht="12" customHeight="1">
      <c r="A64" s="46" t="s">
        <v>445</v>
      </c>
      <c r="B64" s="47">
        <v>205</v>
      </c>
      <c r="C64" s="46" t="s">
        <v>67</v>
      </c>
      <c r="D64" s="48">
        <v>11460100</v>
      </c>
      <c r="E64" s="49">
        <v>0.4</v>
      </c>
      <c r="F64" s="50">
        <v>0</v>
      </c>
      <c r="G64" s="50">
        <v>0.4</v>
      </c>
      <c r="H64" s="51">
        <v>45840.5</v>
      </c>
    </row>
    <row r="65" spans="1:8" ht="12" customHeight="1">
      <c r="A65" s="16" t="s">
        <v>446</v>
      </c>
      <c r="B65" s="41">
        <v>341</v>
      </c>
      <c r="C65" s="16" t="s">
        <v>20</v>
      </c>
      <c r="D65" s="23">
        <v>19501889</v>
      </c>
      <c r="E65" s="17">
        <v>0.271289</v>
      </c>
      <c r="F65" s="18">
        <v>0.09202</v>
      </c>
      <c r="G65" s="18">
        <v>0.363309</v>
      </c>
      <c r="H65" s="25">
        <v>70852.43</v>
      </c>
    </row>
    <row r="66" spans="1:8" ht="12" customHeight="1">
      <c r="A66" s="16" t="s">
        <v>447</v>
      </c>
      <c r="B66" s="41">
        <v>409</v>
      </c>
      <c r="C66" s="16" t="s">
        <v>196</v>
      </c>
      <c r="D66" s="23">
        <v>25426836</v>
      </c>
      <c r="E66" s="17">
        <v>0.314719</v>
      </c>
      <c r="F66" s="18">
        <v>0.255709</v>
      </c>
      <c r="G66" s="18">
        <v>0.570428</v>
      </c>
      <c r="H66" s="25">
        <v>145042.31</v>
      </c>
    </row>
    <row r="67" spans="1:8" ht="12" customHeight="1">
      <c r="A67" s="16" t="s">
        <v>421</v>
      </c>
      <c r="B67" s="41">
        <v>322</v>
      </c>
      <c r="C67" s="16" t="s">
        <v>421</v>
      </c>
      <c r="D67" s="23">
        <v>11791051</v>
      </c>
      <c r="E67" s="17">
        <v>0.576709</v>
      </c>
      <c r="F67" s="18">
        <v>0</v>
      </c>
      <c r="G67" s="18">
        <v>0.576709</v>
      </c>
      <c r="H67" s="25">
        <v>68000.11</v>
      </c>
    </row>
    <row r="68" spans="1:8" ht="12" customHeight="1">
      <c r="A68" s="16" t="s">
        <v>448</v>
      </c>
      <c r="B68" s="41">
        <v>961</v>
      </c>
      <c r="C68" s="16" t="s">
        <v>12</v>
      </c>
      <c r="D68" s="23">
        <v>33414018</v>
      </c>
      <c r="E68" s="17">
        <v>0.45</v>
      </c>
      <c r="F68" s="18">
        <v>0</v>
      </c>
      <c r="G68" s="18">
        <v>0.45</v>
      </c>
      <c r="H68" s="25">
        <v>150363.76</v>
      </c>
    </row>
    <row r="69" spans="1:8" ht="12" customHeight="1">
      <c r="A69" s="16" t="s">
        <v>449</v>
      </c>
      <c r="B69" s="41">
        <v>337</v>
      </c>
      <c r="C69" s="16" t="s">
        <v>189</v>
      </c>
      <c r="D69" s="23">
        <v>25835775</v>
      </c>
      <c r="E69" s="17">
        <v>0.45</v>
      </c>
      <c r="F69" s="18">
        <v>0</v>
      </c>
      <c r="G69" s="18">
        <v>0.45</v>
      </c>
      <c r="H69" s="25">
        <v>116261.4</v>
      </c>
    </row>
    <row r="70" spans="1:8" ht="12" customHeight="1">
      <c r="A70" s="16" t="s">
        <v>450</v>
      </c>
      <c r="B70" s="41">
        <v>303</v>
      </c>
      <c r="C70" s="16" t="s">
        <v>33</v>
      </c>
      <c r="D70" s="23">
        <v>10102233</v>
      </c>
      <c r="E70" s="17">
        <v>0.23752299999999998</v>
      </c>
      <c r="F70" s="18">
        <v>0.394369</v>
      </c>
      <c r="G70" s="18">
        <v>0.631892</v>
      </c>
      <c r="H70" s="25">
        <v>63835.3</v>
      </c>
    </row>
    <row r="71" spans="1:8" ht="12" customHeight="1">
      <c r="A71" s="26" t="s">
        <v>601</v>
      </c>
      <c r="B71" s="44">
        <v>28</v>
      </c>
      <c r="C71" s="26" t="s">
        <v>51</v>
      </c>
      <c r="D71" s="27">
        <v>572892</v>
      </c>
      <c r="E71" s="28">
        <v>0</v>
      </c>
      <c r="F71" s="29">
        <v>0</v>
      </c>
      <c r="G71" s="29">
        <v>0</v>
      </c>
      <c r="H71" s="80">
        <v>0</v>
      </c>
    </row>
    <row r="72" spans="1:8" ht="12.75">
      <c r="A72" s="45" t="str">
        <f>'table 15 pg1 '!$A$72</f>
        <v>1 City/Village population per Dept. of Revenue, Research Division December 2017</v>
      </c>
      <c r="B72" s="5"/>
      <c r="C72" s="5"/>
      <c r="D72" s="5"/>
      <c r="E72" s="5"/>
      <c r="F72" s="6"/>
      <c r="G72" s="6"/>
      <c r="H72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2017 Annual Report &amp;R&amp;"Times New Roman,Regular"Table 15, Page 89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A5" sqref="A5:H71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3.421875" style="2" customWidth="1"/>
  </cols>
  <sheetData>
    <row r="1" spans="1:8" s="12" customFormat="1" ht="18.75">
      <c r="A1" s="8" t="str">
        <f>'table 15 pg1 '!$A$1</f>
        <v>Table 15   Cities 2017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6" t="s">
        <v>451</v>
      </c>
      <c r="B5" s="41">
        <v>61</v>
      </c>
      <c r="C5" s="16" t="s">
        <v>6</v>
      </c>
      <c r="D5" s="23">
        <v>4006846</v>
      </c>
      <c r="E5" s="17">
        <v>0.493046</v>
      </c>
      <c r="F5" s="18">
        <v>0</v>
      </c>
      <c r="G5" s="18">
        <v>0.493046</v>
      </c>
      <c r="H5" s="70">
        <v>19755.78</v>
      </c>
    </row>
    <row r="6" spans="1:8" ht="12" customHeight="1">
      <c r="A6" s="16" t="s">
        <v>452</v>
      </c>
      <c r="B6" s="41">
        <v>66</v>
      </c>
      <c r="C6" s="16" t="s">
        <v>3</v>
      </c>
      <c r="D6" s="23">
        <v>2757775</v>
      </c>
      <c r="E6" s="17">
        <v>0.468784</v>
      </c>
      <c r="F6" s="18">
        <v>0</v>
      </c>
      <c r="G6" s="18">
        <v>0.468784</v>
      </c>
      <c r="H6" s="25">
        <v>12928.06</v>
      </c>
    </row>
    <row r="7" spans="1:8" ht="12" customHeight="1">
      <c r="A7" s="16" t="s">
        <v>453</v>
      </c>
      <c r="B7" s="41">
        <v>38</v>
      </c>
      <c r="C7" s="16" t="s">
        <v>16</v>
      </c>
      <c r="D7" s="23">
        <v>3399654</v>
      </c>
      <c r="E7" s="17">
        <v>0.195336</v>
      </c>
      <c r="F7" s="18">
        <v>0</v>
      </c>
      <c r="G7" s="18">
        <v>0.195336</v>
      </c>
      <c r="H7" s="25">
        <v>6640.82</v>
      </c>
    </row>
    <row r="8" spans="1:8" ht="12" customHeight="1">
      <c r="A8" s="16" t="s">
        <v>454</v>
      </c>
      <c r="B8" s="41">
        <v>5943</v>
      </c>
      <c r="C8" s="16" t="s">
        <v>85</v>
      </c>
      <c r="D8" s="23">
        <v>361243910</v>
      </c>
      <c r="E8" s="17">
        <v>0.42984999999999995</v>
      </c>
      <c r="F8" s="18">
        <v>0.17679</v>
      </c>
      <c r="G8" s="18">
        <v>0.60664</v>
      </c>
      <c r="H8" s="25">
        <v>2191450.39</v>
      </c>
    </row>
    <row r="9" spans="1:8" ht="12" customHeight="1">
      <c r="A9" s="16" t="s">
        <v>455</v>
      </c>
      <c r="B9" s="41">
        <v>944</v>
      </c>
      <c r="C9" s="16" t="s">
        <v>71</v>
      </c>
      <c r="D9" s="23">
        <v>31744892</v>
      </c>
      <c r="E9" s="17">
        <v>0.6590699999999999</v>
      </c>
      <c r="F9" s="18">
        <v>0.092925</v>
      </c>
      <c r="G9" s="18">
        <v>0.751995</v>
      </c>
      <c r="H9" s="25">
        <v>238721.65</v>
      </c>
    </row>
    <row r="10" spans="1:8" ht="12" customHeight="1">
      <c r="A10" s="46" t="s">
        <v>456</v>
      </c>
      <c r="B10" s="47">
        <v>1371</v>
      </c>
      <c r="C10" s="46" t="s">
        <v>20</v>
      </c>
      <c r="D10" s="48">
        <v>155895223</v>
      </c>
      <c r="E10" s="49">
        <v>0.228853</v>
      </c>
      <c r="F10" s="50">
        <v>0</v>
      </c>
      <c r="G10" s="50">
        <v>0.228853</v>
      </c>
      <c r="H10" s="51">
        <v>356771.54</v>
      </c>
    </row>
    <row r="11" spans="1:8" ht="12" customHeight="1">
      <c r="A11" s="46" t="s">
        <v>457</v>
      </c>
      <c r="B11" s="47">
        <v>167</v>
      </c>
      <c r="C11" s="46" t="s">
        <v>83</v>
      </c>
      <c r="D11" s="48">
        <v>10014650</v>
      </c>
      <c r="E11" s="49">
        <v>0.02017</v>
      </c>
      <c r="F11" s="50">
        <v>0</v>
      </c>
      <c r="G11" s="50">
        <v>0.02017</v>
      </c>
      <c r="H11" s="51">
        <v>2019.99</v>
      </c>
    </row>
    <row r="12" spans="1:8" ht="12" customHeight="1">
      <c r="A12" s="46" t="s">
        <v>458</v>
      </c>
      <c r="B12" s="47">
        <v>1020</v>
      </c>
      <c r="C12" s="46" t="s">
        <v>91</v>
      </c>
      <c r="D12" s="48">
        <v>24204948</v>
      </c>
      <c r="E12" s="49">
        <v>0.49482099999999996</v>
      </c>
      <c r="F12" s="50">
        <v>0.158316</v>
      </c>
      <c r="G12" s="50">
        <v>0.653137</v>
      </c>
      <c r="H12" s="51">
        <v>158091.46</v>
      </c>
    </row>
    <row r="13" spans="1:8" ht="12" customHeight="1">
      <c r="A13" s="46" t="s">
        <v>459</v>
      </c>
      <c r="B13" s="47">
        <v>150</v>
      </c>
      <c r="C13" s="46" t="s">
        <v>16</v>
      </c>
      <c r="D13" s="48">
        <v>14820374</v>
      </c>
      <c r="E13" s="49">
        <v>0.371414</v>
      </c>
      <c r="F13" s="50">
        <v>0</v>
      </c>
      <c r="G13" s="50">
        <v>0.371414</v>
      </c>
      <c r="H13" s="51">
        <v>55045.11</v>
      </c>
    </row>
    <row r="14" spans="1:8" ht="12" customHeight="1">
      <c r="A14" s="46" t="s">
        <v>460</v>
      </c>
      <c r="B14" s="47">
        <v>69</v>
      </c>
      <c r="C14" s="46" t="s">
        <v>196</v>
      </c>
      <c r="D14" s="48">
        <v>2639556</v>
      </c>
      <c r="E14" s="49">
        <v>0.218695</v>
      </c>
      <c r="F14" s="50">
        <v>0</v>
      </c>
      <c r="G14" s="50">
        <v>0.218695</v>
      </c>
      <c r="H14" s="51">
        <v>5772.7</v>
      </c>
    </row>
    <row r="15" spans="1:8" ht="12" customHeight="1">
      <c r="A15" s="16" t="s">
        <v>602</v>
      </c>
      <c r="B15" s="41">
        <v>73</v>
      </c>
      <c r="C15" s="16" t="s">
        <v>151</v>
      </c>
      <c r="D15" s="23">
        <v>4656025</v>
      </c>
      <c r="E15" s="17">
        <v>0</v>
      </c>
      <c r="F15" s="18">
        <v>0</v>
      </c>
      <c r="G15" s="18">
        <v>0</v>
      </c>
      <c r="H15" s="25">
        <v>0</v>
      </c>
    </row>
    <row r="16" spans="1:8" ht="12" customHeight="1">
      <c r="A16" s="16" t="s">
        <v>461</v>
      </c>
      <c r="B16" s="41">
        <v>374</v>
      </c>
      <c r="C16" s="16" t="s">
        <v>0</v>
      </c>
      <c r="D16" s="23">
        <v>15383735</v>
      </c>
      <c r="E16" s="17">
        <v>0.449995</v>
      </c>
      <c r="F16" s="18">
        <v>0</v>
      </c>
      <c r="G16" s="18">
        <v>0.449995</v>
      </c>
      <c r="H16" s="25">
        <v>69225.97</v>
      </c>
    </row>
    <row r="17" spans="1:8" ht="12" customHeight="1">
      <c r="A17" s="16" t="s">
        <v>462</v>
      </c>
      <c r="B17" s="41">
        <v>182</v>
      </c>
      <c r="C17" s="16" t="s">
        <v>20</v>
      </c>
      <c r="D17" s="23">
        <v>15557019</v>
      </c>
      <c r="E17" s="17">
        <v>0.070116</v>
      </c>
      <c r="F17" s="18">
        <v>0</v>
      </c>
      <c r="G17" s="18">
        <v>0.070116</v>
      </c>
      <c r="H17" s="25">
        <v>10908.02</v>
      </c>
    </row>
    <row r="18" spans="1:8" ht="12" customHeight="1">
      <c r="A18" s="16" t="s">
        <v>463</v>
      </c>
      <c r="B18" s="41">
        <v>89</v>
      </c>
      <c r="C18" s="16" t="s">
        <v>95</v>
      </c>
      <c r="D18" s="23">
        <v>1126598</v>
      </c>
      <c r="E18" s="17">
        <v>0.499963</v>
      </c>
      <c r="F18" s="18">
        <v>0</v>
      </c>
      <c r="G18" s="18">
        <v>0.499963</v>
      </c>
      <c r="H18" s="25">
        <v>5632.93</v>
      </c>
    </row>
    <row r="19" spans="1:8" ht="12" customHeight="1">
      <c r="A19" s="16" t="s">
        <v>464</v>
      </c>
      <c r="B19" s="41">
        <v>220</v>
      </c>
      <c r="C19" s="16" t="s">
        <v>83</v>
      </c>
      <c r="D19" s="23">
        <v>13900331</v>
      </c>
      <c r="E19" s="17">
        <v>0.419163</v>
      </c>
      <c r="F19" s="18">
        <v>0</v>
      </c>
      <c r="G19" s="18">
        <v>0.419163</v>
      </c>
      <c r="H19" s="25">
        <v>58265.09</v>
      </c>
    </row>
    <row r="20" spans="1:8" ht="12" customHeight="1">
      <c r="A20" s="46" t="s">
        <v>465</v>
      </c>
      <c r="B20" s="47">
        <v>106</v>
      </c>
      <c r="C20" s="46" t="s">
        <v>35</v>
      </c>
      <c r="D20" s="48">
        <v>2551091</v>
      </c>
      <c r="E20" s="49">
        <v>0.369646</v>
      </c>
      <c r="F20" s="50">
        <v>0</v>
      </c>
      <c r="G20" s="50">
        <v>0.369646</v>
      </c>
      <c r="H20" s="51">
        <v>9430.19</v>
      </c>
    </row>
    <row r="21" spans="1:8" ht="12" customHeight="1">
      <c r="A21" s="46" t="s">
        <v>466</v>
      </c>
      <c r="B21" s="47">
        <v>95</v>
      </c>
      <c r="C21" s="46" t="s">
        <v>151</v>
      </c>
      <c r="D21" s="48">
        <v>3518656</v>
      </c>
      <c r="E21" s="49">
        <v>0.45</v>
      </c>
      <c r="F21" s="50">
        <v>0</v>
      </c>
      <c r="G21" s="50">
        <v>0.45</v>
      </c>
      <c r="H21" s="51">
        <v>15834.03</v>
      </c>
    </row>
    <row r="22" spans="1:8" ht="12" customHeight="1">
      <c r="A22" s="46" t="s">
        <v>467</v>
      </c>
      <c r="B22" s="47">
        <v>160</v>
      </c>
      <c r="C22" s="46" t="s">
        <v>228</v>
      </c>
      <c r="D22" s="48">
        <v>2844921</v>
      </c>
      <c r="E22" s="49">
        <v>1.049967</v>
      </c>
      <c r="F22" s="50">
        <v>0</v>
      </c>
      <c r="G22" s="50">
        <v>1.049967</v>
      </c>
      <c r="H22" s="51">
        <v>29871.03</v>
      </c>
    </row>
    <row r="23" spans="1:8" ht="12" customHeight="1">
      <c r="A23" s="46" t="s">
        <v>468</v>
      </c>
      <c r="B23" s="47">
        <v>235</v>
      </c>
      <c r="C23" s="46" t="s">
        <v>3</v>
      </c>
      <c r="D23" s="48">
        <v>10363575</v>
      </c>
      <c r="E23" s="49">
        <v>0.311331</v>
      </c>
      <c r="F23" s="50">
        <v>0.122882</v>
      </c>
      <c r="G23" s="50">
        <v>0.434213</v>
      </c>
      <c r="H23" s="51">
        <v>45000.09</v>
      </c>
    </row>
    <row r="24" spans="1:8" ht="12" customHeight="1">
      <c r="A24" s="46" t="s">
        <v>469</v>
      </c>
      <c r="B24" s="47">
        <v>63</v>
      </c>
      <c r="C24" s="46" t="s">
        <v>118</v>
      </c>
      <c r="D24" s="48">
        <v>1198759</v>
      </c>
      <c r="E24" s="49">
        <v>0.49995</v>
      </c>
      <c r="F24" s="50">
        <v>0</v>
      </c>
      <c r="G24" s="50">
        <v>0.49995</v>
      </c>
      <c r="H24" s="51">
        <v>5993.16</v>
      </c>
    </row>
    <row r="25" spans="1:8" ht="12" customHeight="1">
      <c r="A25" s="16" t="s">
        <v>470</v>
      </c>
      <c r="B25" s="41">
        <v>172</v>
      </c>
      <c r="C25" s="16" t="s">
        <v>51</v>
      </c>
      <c r="D25" s="23">
        <v>4397574</v>
      </c>
      <c r="E25" s="17">
        <v>0.46143</v>
      </c>
      <c r="F25" s="18">
        <v>0</v>
      </c>
      <c r="G25" s="18">
        <v>0.46143</v>
      </c>
      <c r="H25" s="25">
        <v>20291.81</v>
      </c>
    </row>
    <row r="26" spans="1:8" ht="12" customHeight="1">
      <c r="A26" s="16" t="s">
        <v>471</v>
      </c>
      <c r="B26" s="41">
        <v>890</v>
      </c>
      <c r="C26" s="16" t="s">
        <v>264</v>
      </c>
      <c r="D26" s="23">
        <v>24237945</v>
      </c>
      <c r="E26" s="17">
        <v>0.499998</v>
      </c>
      <c r="F26" s="18">
        <v>0</v>
      </c>
      <c r="G26" s="18">
        <v>0.499998</v>
      </c>
      <c r="H26" s="25">
        <v>121190.1</v>
      </c>
    </row>
    <row r="27" spans="1:8" ht="12" customHeight="1">
      <c r="A27" s="16" t="s">
        <v>472</v>
      </c>
      <c r="B27" s="41">
        <v>123</v>
      </c>
      <c r="C27" s="16" t="s">
        <v>285</v>
      </c>
      <c r="D27" s="23">
        <v>6186818</v>
      </c>
      <c r="E27" s="17">
        <v>0.881551</v>
      </c>
      <c r="F27" s="18">
        <v>0</v>
      </c>
      <c r="G27" s="18">
        <v>0.881551</v>
      </c>
      <c r="H27" s="25">
        <v>54540.3</v>
      </c>
    </row>
    <row r="28" spans="1:8" ht="12" customHeight="1">
      <c r="A28" s="16" t="s">
        <v>473</v>
      </c>
      <c r="B28" s="41">
        <v>112</v>
      </c>
      <c r="C28" s="16" t="s">
        <v>51</v>
      </c>
      <c r="D28" s="23">
        <v>1451486</v>
      </c>
      <c r="E28" s="17">
        <v>0.461428</v>
      </c>
      <c r="F28" s="18">
        <v>0</v>
      </c>
      <c r="G28" s="18">
        <v>0.461428</v>
      </c>
      <c r="H28" s="25">
        <v>6697.47</v>
      </c>
    </row>
    <row r="29" spans="1:8" ht="12" customHeight="1">
      <c r="A29" s="16" t="s">
        <v>585</v>
      </c>
      <c r="B29" s="41">
        <v>346</v>
      </c>
      <c r="C29" s="16" t="s">
        <v>63</v>
      </c>
      <c r="D29" s="23">
        <v>242700</v>
      </c>
      <c r="E29" s="17">
        <v>0</v>
      </c>
      <c r="F29" s="18">
        <v>0</v>
      </c>
      <c r="G29" s="18">
        <v>0</v>
      </c>
      <c r="H29" s="25">
        <v>0</v>
      </c>
    </row>
    <row r="30" spans="1:8" ht="12" customHeight="1">
      <c r="A30" s="46" t="s">
        <v>474</v>
      </c>
      <c r="B30" s="47">
        <v>525</v>
      </c>
      <c r="C30" s="46" t="s">
        <v>22</v>
      </c>
      <c r="D30" s="48">
        <v>18206785</v>
      </c>
      <c r="E30" s="49">
        <v>0.424014</v>
      </c>
      <c r="F30" s="50">
        <v>0</v>
      </c>
      <c r="G30" s="50">
        <v>0.424014</v>
      </c>
      <c r="H30" s="51">
        <v>77199.49</v>
      </c>
    </row>
    <row r="31" spans="1:8" ht="12" customHeight="1">
      <c r="A31" s="46" t="s">
        <v>475</v>
      </c>
      <c r="B31" s="47">
        <v>47</v>
      </c>
      <c r="C31" s="46" t="s">
        <v>154</v>
      </c>
      <c r="D31" s="48">
        <v>5256559</v>
      </c>
      <c r="E31" s="49">
        <v>0.144106</v>
      </c>
      <c r="F31" s="50">
        <v>0</v>
      </c>
      <c r="G31" s="50">
        <v>0.144106</v>
      </c>
      <c r="H31" s="51">
        <v>7575.04</v>
      </c>
    </row>
    <row r="32" spans="1:8" ht="12" customHeight="1">
      <c r="A32" s="46" t="s">
        <v>476</v>
      </c>
      <c r="B32" s="47">
        <v>6213</v>
      </c>
      <c r="C32" s="46" t="s">
        <v>151</v>
      </c>
      <c r="D32" s="48">
        <v>182706268</v>
      </c>
      <c r="E32" s="49">
        <v>0.326536</v>
      </c>
      <c r="F32" s="50">
        <v>0.027366</v>
      </c>
      <c r="G32" s="50">
        <v>0.353902</v>
      </c>
      <c r="H32" s="51">
        <v>646603.07</v>
      </c>
    </row>
    <row r="33" spans="1:8" ht="12" customHeight="1">
      <c r="A33" s="46" t="s">
        <v>477</v>
      </c>
      <c r="B33" s="47">
        <v>318</v>
      </c>
      <c r="C33" s="46" t="s">
        <v>270</v>
      </c>
      <c r="D33" s="48">
        <v>9926085</v>
      </c>
      <c r="E33" s="49">
        <v>1.05</v>
      </c>
      <c r="F33" s="50">
        <v>0</v>
      </c>
      <c r="G33" s="50">
        <v>1.05</v>
      </c>
      <c r="H33" s="51">
        <v>104224.51</v>
      </c>
    </row>
    <row r="34" spans="1:8" ht="12" customHeight="1">
      <c r="A34" s="46" t="s">
        <v>478</v>
      </c>
      <c r="B34" s="47">
        <v>15039</v>
      </c>
      <c r="C34" s="46" t="s">
        <v>257</v>
      </c>
      <c r="D34" s="48">
        <v>876054655</v>
      </c>
      <c r="E34" s="49">
        <v>0.12408</v>
      </c>
      <c r="F34" s="50">
        <v>0.09192</v>
      </c>
      <c r="G34" s="50">
        <v>0.216</v>
      </c>
      <c r="H34" s="51">
        <v>1892281.1</v>
      </c>
    </row>
    <row r="35" spans="1:8" ht="12" customHeight="1">
      <c r="A35" s="16" t="s">
        <v>479</v>
      </c>
      <c r="B35" s="41">
        <v>857</v>
      </c>
      <c r="C35" s="16" t="s">
        <v>205</v>
      </c>
      <c r="D35" s="23">
        <v>31687773</v>
      </c>
      <c r="E35" s="17">
        <v>0.449998</v>
      </c>
      <c r="F35" s="18">
        <v>0</v>
      </c>
      <c r="G35" s="18">
        <v>0.449998</v>
      </c>
      <c r="H35" s="25">
        <v>142594.8</v>
      </c>
    </row>
    <row r="36" spans="1:8" ht="12" customHeight="1">
      <c r="A36" s="16" t="s">
        <v>67</v>
      </c>
      <c r="B36" s="41">
        <v>6964</v>
      </c>
      <c r="C36" s="16" t="s">
        <v>67</v>
      </c>
      <c r="D36" s="23">
        <v>466367927</v>
      </c>
      <c r="E36" s="17">
        <v>0.318</v>
      </c>
      <c r="F36" s="18">
        <v>0</v>
      </c>
      <c r="G36" s="18">
        <v>0.318</v>
      </c>
      <c r="H36" s="25">
        <v>1483055.08</v>
      </c>
    </row>
    <row r="37" spans="1:8" ht="12" customHeight="1">
      <c r="A37" s="16" t="s">
        <v>480</v>
      </c>
      <c r="B37" s="41">
        <v>714</v>
      </c>
      <c r="C37" s="16" t="s">
        <v>421</v>
      </c>
      <c r="D37" s="23">
        <v>32584674</v>
      </c>
      <c r="E37" s="17">
        <v>0.499999</v>
      </c>
      <c r="F37" s="18">
        <v>0</v>
      </c>
      <c r="G37" s="18">
        <v>0.499999</v>
      </c>
      <c r="H37" s="25">
        <v>162922.4</v>
      </c>
    </row>
    <row r="38" spans="1:8" ht="12" customHeight="1">
      <c r="A38" s="16" t="s">
        <v>481</v>
      </c>
      <c r="B38" s="41">
        <v>1059</v>
      </c>
      <c r="C38" s="16" t="s">
        <v>20</v>
      </c>
      <c r="D38" s="23">
        <v>46914182</v>
      </c>
      <c r="E38" s="17">
        <v>0.4402940000000001</v>
      </c>
      <c r="F38" s="18">
        <v>0.149079</v>
      </c>
      <c r="G38" s="18">
        <v>0.589373</v>
      </c>
      <c r="H38" s="25">
        <v>276500.19</v>
      </c>
    </row>
    <row r="39" spans="1:8" ht="12" customHeight="1">
      <c r="A39" s="16" t="s">
        <v>482</v>
      </c>
      <c r="B39" s="41">
        <v>341</v>
      </c>
      <c r="C39" s="16" t="s">
        <v>234</v>
      </c>
      <c r="D39" s="23">
        <v>16339475</v>
      </c>
      <c r="E39" s="17">
        <v>0.45</v>
      </c>
      <c r="F39" s="18">
        <v>0</v>
      </c>
      <c r="G39" s="18">
        <v>0.45</v>
      </c>
      <c r="H39" s="25">
        <v>73528.11</v>
      </c>
    </row>
    <row r="40" spans="1:8" ht="12" customHeight="1">
      <c r="A40" s="46" t="s">
        <v>603</v>
      </c>
      <c r="B40" s="47">
        <v>21</v>
      </c>
      <c r="C40" s="46" t="s">
        <v>135</v>
      </c>
      <c r="D40" s="48">
        <v>796050</v>
      </c>
      <c r="E40" s="49">
        <v>0</v>
      </c>
      <c r="F40" s="50">
        <v>0</v>
      </c>
      <c r="G40" s="50">
        <v>0</v>
      </c>
      <c r="H40" s="51">
        <v>0</v>
      </c>
    </row>
    <row r="41" spans="1:8" ht="12" customHeight="1">
      <c r="A41" s="46" t="s">
        <v>483</v>
      </c>
      <c r="B41" s="47">
        <v>150</v>
      </c>
      <c r="C41" s="46" t="s">
        <v>51</v>
      </c>
      <c r="D41" s="48">
        <v>3437216</v>
      </c>
      <c r="E41" s="49">
        <v>0.439441</v>
      </c>
      <c r="F41" s="50">
        <v>0</v>
      </c>
      <c r="G41" s="50">
        <v>0.439441</v>
      </c>
      <c r="H41" s="51">
        <v>15104.55</v>
      </c>
    </row>
    <row r="42" spans="1:8" ht="12" customHeight="1">
      <c r="A42" s="46" t="s">
        <v>484</v>
      </c>
      <c r="B42" s="47">
        <v>6757</v>
      </c>
      <c r="C42" s="46" t="s">
        <v>189</v>
      </c>
      <c r="D42" s="48">
        <v>507201526</v>
      </c>
      <c r="E42" s="49">
        <v>0.27861299999999994</v>
      </c>
      <c r="F42" s="50">
        <v>0.252883</v>
      </c>
      <c r="G42" s="50">
        <v>0.531496</v>
      </c>
      <c r="H42" s="51">
        <v>2695760.69</v>
      </c>
    </row>
    <row r="43" spans="1:8" ht="12" customHeight="1">
      <c r="A43" s="46" t="s">
        <v>485</v>
      </c>
      <c r="B43" s="47">
        <v>362</v>
      </c>
      <c r="C43" s="46" t="s">
        <v>141</v>
      </c>
      <c r="D43" s="48">
        <v>15007799</v>
      </c>
      <c r="E43" s="49">
        <v>0.5</v>
      </c>
      <c r="F43" s="50">
        <v>0</v>
      </c>
      <c r="G43" s="50">
        <v>0.5</v>
      </c>
      <c r="H43" s="51">
        <v>75039.33</v>
      </c>
    </row>
    <row r="44" spans="1:8" ht="12" customHeight="1">
      <c r="A44" s="46" t="s">
        <v>486</v>
      </c>
      <c r="B44" s="47">
        <v>54</v>
      </c>
      <c r="C44" s="46" t="s">
        <v>224</v>
      </c>
      <c r="D44" s="48">
        <v>1606852</v>
      </c>
      <c r="E44" s="49">
        <v>0.27083999999999997</v>
      </c>
      <c r="F44" s="50">
        <v>0.134238</v>
      </c>
      <c r="G44" s="50">
        <v>0.405078</v>
      </c>
      <c r="H44" s="51">
        <v>6509.01</v>
      </c>
    </row>
    <row r="45" spans="1:8" ht="12" customHeight="1">
      <c r="A45" s="16" t="s">
        <v>487</v>
      </c>
      <c r="B45" s="41">
        <v>300</v>
      </c>
      <c r="C45" s="16" t="s">
        <v>205</v>
      </c>
      <c r="D45" s="23">
        <v>16191700</v>
      </c>
      <c r="E45" s="17">
        <v>0.499996</v>
      </c>
      <c r="F45" s="18">
        <v>0</v>
      </c>
      <c r="G45" s="18">
        <v>0.499996</v>
      </c>
      <c r="H45" s="25">
        <v>80957.99</v>
      </c>
    </row>
    <row r="46" spans="1:8" ht="12" customHeight="1">
      <c r="A46" s="16" t="s">
        <v>488</v>
      </c>
      <c r="B46" s="41">
        <v>99</v>
      </c>
      <c r="C46" s="16" t="s">
        <v>18</v>
      </c>
      <c r="D46" s="23">
        <v>4878034</v>
      </c>
      <c r="E46" s="17">
        <v>0.163536</v>
      </c>
      <c r="F46" s="18">
        <v>0</v>
      </c>
      <c r="G46" s="18">
        <v>0.163536</v>
      </c>
      <c r="H46" s="25">
        <v>7977.34</v>
      </c>
    </row>
    <row r="47" spans="1:8" ht="12" customHeight="1">
      <c r="A47" s="16" t="s">
        <v>593</v>
      </c>
      <c r="B47" s="41">
        <v>13353</v>
      </c>
      <c r="C47" s="16" t="s">
        <v>188</v>
      </c>
      <c r="D47" s="23">
        <v>642004104</v>
      </c>
      <c r="E47" s="17">
        <v>0.399117</v>
      </c>
      <c r="F47" s="18">
        <v>0</v>
      </c>
      <c r="G47" s="18">
        <v>0.399117</v>
      </c>
      <c r="H47" s="25">
        <v>2562347.11</v>
      </c>
    </row>
    <row r="48" spans="1:8" ht="12" customHeight="1">
      <c r="A48" s="16" t="s">
        <v>489</v>
      </c>
      <c r="B48" s="41">
        <v>490</v>
      </c>
      <c r="C48" s="16" t="s">
        <v>270</v>
      </c>
      <c r="D48" s="23">
        <v>17127719</v>
      </c>
      <c r="E48" s="17">
        <v>0.5</v>
      </c>
      <c r="F48" s="18">
        <v>0</v>
      </c>
      <c r="G48" s="18">
        <v>0.5</v>
      </c>
      <c r="H48" s="25">
        <v>85639.33</v>
      </c>
    </row>
    <row r="49" spans="1:8" ht="12" customHeight="1">
      <c r="A49" s="16" t="s">
        <v>490</v>
      </c>
      <c r="B49" s="41">
        <v>455</v>
      </c>
      <c r="C49" s="16" t="s">
        <v>108</v>
      </c>
      <c r="D49" s="23">
        <v>13349276</v>
      </c>
      <c r="E49" s="17">
        <v>0.45</v>
      </c>
      <c r="F49" s="18">
        <v>0</v>
      </c>
      <c r="G49" s="18">
        <v>0.45</v>
      </c>
      <c r="H49" s="25">
        <v>60072.35</v>
      </c>
    </row>
    <row r="50" spans="1:8" ht="12" customHeight="1">
      <c r="A50" s="46" t="s">
        <v>491</v>
      </c>
      <c r="B50" s="47">
        <v>142</v>
      </c>
      <c r="C50" s="46" t="s">
        <v>83</v>
      </c>
      <c r="D50" s="48">
        <v>7567174</v>
      </c>
      <c r="E50" s="49">
        <v>0.095408</v>
      </c>
      <c r="F50" s="50">
        <v>0</v>
      </c>
      <c r="G50" s="50">
        <v>0.095408</v>
      </c>
      <c r="H50" s="51">
        <v>7219.72</v>
      </c>
    </row>
    <row r="51" spans="1:8" ht="12" customHeight="1">
      <c r="A51" s="46" t="s">
        <v>492</v>
      </c>
      <c r="B51" s="47">
        <v>1529</v>
      </c>
      <c r="C51" s="46" t="s">
        <v>75</v>
      </c>
      <c r="D51" s="48">
        <v>96000408</v>
      </c>
      <c r="E51" s="49">
        <v>0.5</v>
      </c>
      <c r="F51" s="50">
        <v>0.293126</v>
      </c>
      <c r="G51" s="50">
        <v>0.793126</v>
      </c>
      <c r="H51" s="51">
        <v>761405.51</v>
      </c>
    </row>
    <row r="52" spans="1:8" ht="12" customHeight="1">
      <c r="A52" s="46" t="s">
        <v>494</v>
      </c>
      <c r="B52" s="47">
        <v>242</v>
      </c>
      <c r="C52" s="46" t="s">
        <v>493</v>
      </c>
      <c r="D52" s="48">
        <v>9618264</v>
      </c>
      <c r="E52" s="49">
        <v>0.449437</v>
      </c>
      <c r="F52" s="50">
        <v>0</v>
      </c>
      <c r="G52" s="50">
        <v>0.449437</v>
      </c>
      <c r="H52" s="51">
        <v>43228.03</v>
      </c>
    </row>
    <row r="53" spans="1:8" ht="12" customHeight="1">
      <c r="A53" s="46" t="s">
        <v>495</v>
      </c>
      <c r="B53" s="47">
        <v>705</v>
      </c>
      <c r="C53" s="46" t="s">
        <v>6</v>
      </c>
      <c r="D53" s="48">
        <v>25344953</v>
      </c>
      <c r="E53" s="49">
        <v>0.465188</v>
      </c>
      <c r="F53" s="50">
        <v>0</v>
      </c>
      <c r="G53" s="50">
        <v>0.465188</v>
      </c>
      <c r="H53" s="51">
        <v>117902.55</v>
      </c>
    </row>
    <row r="54" spans="1:8" ht="12" customHeight="1">
      <c r="A54" s="46" t="s">
        <v>496</v>
      </c>
      <c r="B54" s="47">
        <v>96</v>
      </c>
      <c r="C54" s="46" t="s">
        <v>71</v>
      </c>
      <c r="D54" s="48">
        <v>2818291</v>
      </c>
      <c r="E54" s="49">
        <v>0.45</v>
      </c>
      <c r="F54" s="50">
        <v>0</v>
      </c>
      <c r="G54" s="50">
        <v>0.45</v>
      </c>
      <c r="H54" s="51">
        <v>12682.43</v>
      </c>
    </row>
    <row r="55" spans="1:8" ht="12" customHeight="1">
      <c r="A55" s="16" t="s">
        <v>497</v>
      </c>
      <c r="B55" s="41">
        <v>2299</v>
      </c>
      <c r="C55" s="16" t="s">
        <v>99</v>
      </c>
      <c r="D55" s="23">
        <v>124181080</v>
      </c>
      <c r="E55" s="17">
        <v>0.5</v>
      </c>
      <c r="F55" s="18">
        <v>0.238305</v>
      </c>
      <c r="G55" s="18">
        <v>0.738305</v>
      </c>
      <c r="H55" s="25">
        <v>916835.13</v>
      </c>
    </row>
    <row r="56" spans="1:8" ht="12" customHeight="1">
      <c r="A56" s="16" t="s">
        <v>498</v>
      </c>
      <c r="B56" s="41">
        <v>183</v>
      </c>
      <c r="C56" s="16" t="s">
        <v>16</v>
      </c>
      <c r="D56" s="23">
        <v>3221780</v>
      </c>
      <c r="E56" s="17">
        <v>0.438888</v>
      </c>
      <c r="F56" s="18">
        <v>0</v>
      </c>
      <c r="G56" s="18">
        <v>0.438888</v>
      </c>
      <c r="H56" s="25">
        <v>14140.11</v>
      </c>
    </row>
    <row r="57" spans="1:8" ht="12" customHeight="1">
      <c r="A57" s="16" t="s">
        <v>440</v>
      </c>
      <c r="B57" s="41">
        <v>1577</v>
      </c>
      <c r="C57" s="16" t="s">
        <v>440</v>
      </c>
      <c r="D57" s="23">
        <v>58786534</v>
      </c>
      <c r="E57" s="17">
        <v>0.346709</v>
      </c>
      <c r="F57" s="18">
        <v>0</v>
      </c>
      <c r="G57" s="18">
        <v>0.346709</v>
      </c>
      <c r="H57" s="25">
        <v>203818.95</v>
      </c>
    </row>
    <row r="58" spans="1:8" ht="12" customHeight="1">
      <c r="A58" s="16" t="s">
        <v>499</v>
      </c>
      <c r="B58" s="41">
        <v>242</v>
      </c>
      <c r="C58" s="16" t="s">
        <v>67</v>
      </c>
      <c r="D58" s="23">
        <v>8759771</v>
      </c>
      <c r="E58" s="17">
        <v>0.449989</v>
      </c>
      <c r="F58" s="18">
        <v>0</v>
      </c>
      <c r="G58" s="18">
        <v>0.449989</v>
      </c>
      <c r="H58" s="25">
        <v>39418.22</v>
      </c>
    </row>
    <row r="59" spans="1:8" ht="12" customHeight="1">
      <c r="A59" s="30" t="s">
        <v>500</v>
      </c>
      <c r="B59" s="42">
        <v>305</v>
      </c>
      <c r="C59" s="30" t="s">
        <v>251</v>
      </c>
      <c r="D59" s="31">
        <v>9685946</v>
      </c>
      <c r="E59" s="32">
        <v>0.499753</v>
      </c>
      <c r="F59" s="33">
        <v>0</v>
      </c>
      <c r="G59" s="33">
        <v>0.499753</v>
      </c>
      <c r="H59" s="34">
        <v>48405.78</v>
      </c>
    </row>
    <row r="60" spans="1:8" ht="12" customHeight="1">
      <c r="A60" s="46" t="s">
        <v>501</v>
      </c>
      <c r="B60" s="47">
        <v>61</v>
      </c>
      <c r="C60" s="46" t="s">
        <v>196</v>
      </c>
      <c r="D60" s="48">
        <v>2503120</v>
      </c>
      <c r="E60" s="49">
        <v>0.293274</v>
      </c>
      <c r="F60" s="50">
        <v>0</v>
      </c>
      <c r="G60" s="50">
        <v>0.293274</v>
      </c>
      <c r="H60" s="51">
        <v>7341.21</v>
      </c>
    </row>
    <row r="61" spans="1:8" ht="12" customHeight="1">
      <c r="A61" s="46" t="s">
        <v>502</v>
      </c>
      <c r="B61" s="47">
        <v>75</v>
      </c>
      <c r="C61" s="46" t="s">
        <v>120</v>
      </c>
      <c r="D61" s="48">
        <v>1649757</v>
      </c>
      <c r="E61" s="49">
        <v>0.367327</v>
      </c>
      <c r="F61" s="50">
        <v>0</v>
      </c>
      <c r="G61" s="50">
        <v>0.367327</v>
      </c>
      <c r="H61" s="51">
        <v>6060.09</v>
      </c>
    </row>
    <row r="62" spans="1:8" ht="12" customHeight="1">
      <c r="A62" s="46" t="s">
        <v>503</v>
      </c>
      <c r="B62" s="47">
        <v>152</v>
      </c>
      <c r="C62" s="46" t="s">
        <v>51</v>
      </c>
      <c r="D62" s="48">
        <v>4453684</v>
      </c>
      <c r="E62" s="49">
        <v>0.401398</v>
      </c>
      <c r="F62" s="50">
        <v>0</v>
      </c>
      <c r="G62" s="50">
        <v>0.401398</v>
      </c>
      <c r="H62" s="51">
        <v>17876.99</v>
      </c>
    </row>
    <row r="63" spans="1:8" ht="12" customHeight="1">
      <c r="A63" s="46" t="s">
        <v>504</v>
      </c>
      <c r="B63" s="47">
        <v>476</v>
      </c>
      <c r="C63" s="46" t="s">
        <v>165</v>
      </c>
      <c r="D63" s="48">
        <v>18498162</v>
      </c>
      <c r="E63" s="49">
        <v>0.386827</v>
      </c>
      <c r="F63" s="50">
        <v>0</v>
      </c>
      <c r="G63" s="50">
        <v>0.386827</v>
      </c>
      <c r="H63" s="51">
        <v>71556.52</v>
      </c>
    </row>
    <row r="64" spans="1:8" ht="12" customHeight="1">
      <c r="A64" s="46" t="s">
        <v>604</v>
      </c>
      <c r="B64" s="47">
        <v>44</v>
      </c>
      <c r="C64" s="46" t="s">
        <v>43</v>
      </c>
      <c r="D64" s="48">
        <v>1046034</v>
      </c>
      <c r="E64" s="49">
        <v>0</v>
      </c>
      <c r="F64" s="50">
        <v>0</v>
      </c>
      <c r="G64" s="50">
        <v>0</v>
      </c>
      <c r="H64" s="51">
        <v>0</v>
      </c>
    </row>
    <row r="65" spans="1:8" ht="12" customHeight="1">
      <c r="A65" s="16" t="s">
        <v>505</v>
      </c>
      <c r="B65" s="41">
        <v>25</v>
      </c>
      <c r="C65" s="16" t="s">
        <v>185</v>
      </c>
      <c r="D65" s="23">
        <v>1039962</v>
      </c>
      <c r="E65" s="17">
        <v>0.449159</v>
      </c>
      <c r="F65" s="18">
        <v>0</v>
      </c>
      <c r="G65" s="18">
        <v>0.449159</v>
      </c>
      <c r="H65" s="25">
        <v>4671.06</v>
      </c>
    </row>
    <row r="66" spans="1:8" ht="12" customHeight="1">
      <c r="A66" s="16" t="s">
        <v>506</v>
      </c>
      <c r="B66" s="41">
        <v>29</v>
      </c>
      <c r="C66" s="16" t="s">
        <v>234</v>
      </c>
      <c r="D66" s="23">
        <v>1481360</v>
      </c>
      <c r="E66" s="17">
        <v>0.340903</v>
      </c>
      <c r="F66" s="18">
        <v>0</v>
      </c>
      <c r="G66" s="18">
        <v>0.340903</v>
      </c>
      <c r="H66" s="25">
        <v>5050.11</v>
      </c>
    </row>
    <row r="67" spans="1:8" ht="12" customHeight="1">
      <c r="A67" s="16" t="s">
        <v>507</v>
      </c>
      <c r="B67" s="41">
        <v>343</v>
      </c>
      <c r="C67" s="16" t="s">
        <v>183</v>
      </c>
      <c r="D67" s="23">
        <v>11136830</v>
      </c>
      <c r="E67" s="17">
        <v>0.457029</v>
      </c>
      <c r="F67" s="18">
        <v>0</v>
      </c>
      <c r="G67" s="18">
        <v>0.457029</v>
      </c>
      <c r="H67" s="25">
        <v>50899.18</v>
      </c>
    </row>
    <row r="68" spans="1:8" ht="12" customHeight="1">
      <c r="A68" s="16" t="s">
        <v>508</v>
      </c>
      <c r="B68" s="41">
        <v>1171</v>
      </c>
      <c r="C68" s="16" t="s">
        <v>421</v>
      </c>
      <c r="D68" s="23">
        <v>47723362</v>
      </c>
      <c r="E68" s="17">
        <v>0.309823</v>
      </c>
      <c r="F68" s="18">
        <v>0.017706</v>
      </c>
      <c r="G68" s="18">
        <v>0.327529</v>
      </c>
      <c r="H68" s="25">
        <v>156307.96</v>
      </c>
    </row>
    <row r="69" spans="1:8" ht="12" customHeight="1">
      <c r="A69" s="16" t="s">
        <v>509</v>
      </c>
      <c r="B69" s="41">
        <v>590</v>
      </c>
      <c r="C69" s="16" t="s">
        <v>37</v>
      </c>
      <c r="D69" s="23">
        <v>31040073</v>
      </c>
      <c r="E69" s="17">
        <v>0.449684</v>
      </c>
      <c r="F69" s="18">
        <v>0</v>
      </c>
      <c r="G69" s="18">
        <v>0.449684</v>
      </c>
      <c r="H69" s="25">
        <v>139582.84</v>
      </c>
    </row>
    <row r="70" spans="1:8" ht="12" customHeight="1">
      <c r="A70" s="16" t="s">
        <v>510</v>
      </c>
      <c r="B70" s="41">
        <v>236</v>
      </c>
      <c r="C70" s="16" t="s">
        <v>171</v>
      </c>
      <c r="D70" s="23">
        <v>7212914</v>
      </c>
      <c r="E70" s="17">
        <v>0.5</v>
      </c>
      <c r="F70" s="18">
        <v>0</v>
      </c>
      <c r="G70" s="18">
        <v>0.5</v>
      </c>
      <c r="H70" s="25">
        <v>36064.78</v>
      </c>
    </row>
    <row r="71" spans="1:8" ht="12" customHeight="1">
      <c r="A71" s="26" t="s">
        <v>511</v>
      </c>
      <c r="B71" s="44">
        <v>1957</v>
      </c>
      <c r="C71" s="26" t="s">
        <v>285</v>
      </c>
      <c r="D71" s="27">
        <v>72792038</v>
      </c>
      <c r="E71" s="28">
        <v>0.43568</v>
      </c>
      <c r="F71" s="29">
        <v>0</v>
      </c>
      <c r="G71" s="29">
        <v>0.43568</v>
      </c>
      <c r="H71" s="80">
        <v>317142.02</v>
      </c>
    </row>
    <row r="72" spans="1:8" ht="12.75">
      <c r="A72" s="45" t="str">
        <f>'table 15 pg1 '!$A$72</f>
        <v>1 City/Village population per Dept. of Revenue, Research Division December 2017</v>
      </c>
      <c r="B72" s="5"/>
      <c r="C72" s="5"/>
      <c r="D72" s="5"/>
      <c r="E72" s="5"/>
      <c r="F72" s="6"/>
      <c r="G72" s="6"/>
      <c r="H72" s="7"/>
    </row>
    <row r="73" spans="1:8" ht="12.75">
      <c r="A73" s="5"/>
      <c r="B73" s="5"/>
      <c r="C73" s="5"/>
      <c r="D73" s="5"/>
      <c r="E73" s="5"/>
      <c r="F73" s="6"/>
      <c r="G73" s="6"/>
      <c r="H73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2017 Annual Report&amp;R&amp;"Times New Roman,Regular"Table 15, Page 90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43">
      <selection activeCell="B74" sqref="B74:H74"/>
    </sheetView>
  </sheetViews>
  <sheetFormatPr defaultColWidth="9.140625" defaultRowHeight="12.75"/>
  <cols>
    <col min="1" max="1" width="17.7109375" style="1" customWidth="1"/>
    <col min="2" max="2" width="10.7109375" style="1" customWidth="1"/>
    <col min="3" max="3" width="13.7109375" style="1" bestFit="1" customWidth="1"/>
    <col min="4" max="4" width="13.7109375" style="1" customWidth="1"/>
    <col min="5" max="5" width="10.7109375" style="1" customWidth="1"/>
    <col min="6" max="7" width="10.7109375" style="4" customWidth="1"/>
    <col min="8" max="8" width="15.57421875" style="2" bestFit="1" customWidth="1"/>
  </cols>
  <sheetData>
    <row r="1" spans="1:8" s="12" customFormat="1" ht="18.75">
      <c r="A1" s="8" t="str">
        <f>'table 15 pg1 '!$A$1</f>
        <v>Table 15   Cities 2017 Value, Tax Rates, &amp; Property Taxes Levied </v>
      </c>
      <c r="B1" s="8"/>
      <c r="C1" s="8"/>
      <c r="D1" s="9"/>
      <c r="E1" s="9"/>
      <c r="F1" s="10"/>
      <c r="G1" s="10"/>
      <c r="H1" s="11"/>
    </row>
    <row r="2" spans="1:3" ht="3.75" customHeight="1">
      <c r="A2" s="5"/>
      <c r="B2" s="5"/>
      <c r="C2" s="3"/>
    </row>
    <row r="3" spans="1:8" s="61" customFormat="1" ht="12.75">
      <c r="A3" s="59"/>
      <c r="B3" s="60"/>
      <c r="C3" s="60"/>
      <c r="D3" s="53"/>
      <c r="E3" s="53" t="s">
        <v>580</v>
      </c>
      <c r="F3" s="54" t="s">
        <v>574</v>
      </c>
      <c r="G3" s="54" t="s">
        <v>575</v>
      </c>
      <c r="H3" s="55" t="s">
        <v>578</v>
      </c>
    </row>
    <row r="4" spans="1:8" s="61" customFormat="1" ht="15.75">
      <c r="A4" s="52" t="s">
        <v>571</v>
      </c>
      <c r="B4" s="56" t="s">
        <v>596</v>
      </c>
      <c r="C4" s="56" t="s">
        <v>570</v>
      </c>
      <c r="D4" s="52" t="s">
        <v>572</v>
      </c>
      <c r="E4" s="52" t="s">
        <v>573</v>
      </c>
      <c r="F4" s="57" t="s">
        <v>573</v>
      </c>
      <c r="G4" s="57" t="s">
        <v>576</v>
      </c>
      <c r="H4" s="58" t="s">
        <v>577</v>
      </c>
    </row>
    <row r="5" spans="1:8" ht="12" customHeight="1">
      <c r="A5" s="13" t="s">
        <v>512</v>
      </c>
      <c r="B5" s="40">
        <v>43</v>
      </c>
      <c r="C5" s="13" t="s">
        <v>0</v>
      </c>
      <c r="D5" s="22">
        <v>1667949</v>
      </c>
      <c r="E5" s="14">
        <v>0.400012</v>
      </c>
      <c r="F5" s="15">
        <v>0</v>
      </c>
      <c r="G5" s="15">
        <v>0.400012</v>
      </c>
      <c r="H5" s="71">
        <v>6671.95</v>
      </c>
    </row>
    <row r="6" spans="1:8" ht="12" customHeight="1">
      <c r="A6" s="16" t="s">
        <v>513</v>
      </c>
      <c r="B6" s="41">
        <v>1286</v>
      </c>
      <c r="C6" s="16" t="s">
        <v>102</v>
      </c>
      <c r="D6" s="23">
        <v>71251167</v>
      </c>
      <c r="E6" s="17">
        <v>0.327787</v>
      </c>
      <c r="F6" s="18">
        <v>0.143362</v>
      </c>
      <c r="G6" s="18">
        <v>0.471149</v>
      </c>
      <c r="H6" s="25">
        <v>329260.61</v>
      </c>
    </row>
    <row r="7" spans="1:8" ht="12" customHeight="1">
      <c r="A7" s="16" t="s">
        <v>514</v>
      </c>
      <c r="B7" s="41">
        <v>1502</v>
      </c>
      <c r="C7" s="16" t="s">
        <v>154</v>
      </c>
      <c r="D7" s="23">
        <v>88666983</v>
      </c>
      <c r="E7" s="17">
        <v>0.44747900000000007</v>
      </c>
      <c r="F7" s="18">
        <v>0.366092</v>
      </c>
      <c r="G7" s="18">
        <v>0.813571</v>
      </c>
      <c r="H7" s="25">
        <v>721371.55</v>
      </c>
    </row>
    <row r="8" spans="1:8" ht="12" customHeight="1">
      <c r="A8" s="16" t="s">
        <v>515</v>
      </c>
      <c r="B8" s="41">
        <v>94</v>
      </c>
      <c r="C8" s="16" t="s">
        <v>179</v>
      </c>
      <c r="D8" s="23">
        <v>3684899</v>
      </c>
      <c r="E8" s="17">
        <v>0.49998699999999996</v>
      </c>
      <c r="F8" s="18">
        <v>0.27515</v>
      </c>
      <c r="G8" s="18">
        <v>0.775137</v>
      </c>
      <c r="H8" s="25">
        <v>28563.04</v>
      </c>
    </row>
    <row r="9" spans="1:8" ht="12" customHeight="1">
      <c r="A9" s="16" t="s">
        <v>516</v>
      </c>
      <c r="B9" s="41">
        <v>1944</v>
      </c>
      <c r="C9" s="16" t="s">
        <v>122</v>
      </c>
      <c r="D9" s="23">
        <v>104183608</v>
      </c>
      <c r="E9" s="17">
        <v>0.5</v>
      </c>
      <c r="F9" s="18">
        <v>0</v>
      </c>
      <c r="G9" s="18">
        <v>0.5</v>
      </c>
      <c r="H9" s="25">
        <v>520918.12</v>
      </c>
    </row>
    <row r="10" spans="1:8" ht="12" customHeight="1">
      <c r="A10" s="46" t="s">
        <v>517</v>
      </c>
      <c r="B10" s="47">
        <v>269</v>
      </c>
      <c r="C10" s="46" t="s">
        <v>120</v>
      </c>
      <c r="D10" s="48">
        <v>8430462</v>
      </c>
      <c r="E10" s="49">
        <v>0.45</v>
      </c>
      <c r="F10" s="50">
        <v>0</v>
      </c>
      <c r="G10" s="50">
        <v>0.45</v>
      </c>
      <c r="H10" s="51">
        <v>37937.51</v>
      </c>
    </row>
    <row r="11" spans="1:8" ht="12" customHeight="1">
      <c r="A11" s="46" t="s">
        <v>518</v>
      </c>
      <c r="B11" s="47">
        <v>233</v>
      </c>
      <c r="C11" s="46" t="s">
        <v>122</v>
      </c>
      <c r="D11" s="48">
        <v>7385586</v>
      </c>
      <c r="E11" s="49">
        <v>0.499714</v>
      </c>
      <c r="F11" s="50">
        <v>0</v>
      </c>
      <c r="G11" s="50">
        <v>0.499714</v>
      </c>
      <c r="H11" s="51">
        <v>36906.82</v>
      </c>
    </row>
    <row r="12" spans="1:8" ht="12" customHeight="1">
      <c r="A12" s="46" t="s">
        <v>519</v>
      </c>
      <c r="B12" s="47">
        <v>46</v>
      </c>
      <c r="C12" s="46" t="s">
        <v>161</v>
      </c>
      <c r="D12" s="48">
        <v>1734207</v>
      </c>
      <c r="E12" s="49">
        <v>0.049951</v>
      </c>
      <c r="F12" s="50">
        <v>0</v>
      </c>
      <c r="G12" s="50">
        <v>0.049951</v>
      </c>
      <c r="H12" s="51">
        <v>866.25</v>
      </c>
    </row>
    <row r="13" spans="1:8" ht="12" customHeight="1">
      <c r="A13" s="46" t="s">
        <v>521</v>
      </c>
      <c r="B13" s="47">
        <v>190</v>
      </c>
      <c r="C13" s="46" t="s">
        <v>520</v>
      </c>
      <c r="D13" s="48">
        <v>3820050</v>
      </c>
      <c r="E13" s="49">
        <v>0.5</v>
      </c>
      <c r="F13" s="50">
        <v>0.2618</v>
      </c>
      <c r="G13" s="50">
        <v>0.7618</v>
      </c>
      <c r="H13" s="51">
        <v>29101.53</v>
      </c>
    </row>
    <row r="14" spans="1:8" ht="12" customHeight="1">
      <c r="A14" s="46" t="s">
        <v>522</v>
      </c>
      <c r="B14" s="47">
        <v>1680</v>
      </c>
      <c r="C14" s="46" t="s">
        <v>165</v>
      </c>
      <c r="D14" s="48">
        <v>69104419</v>
      </c>
      <c r="E14" s="49">
        <v>0.6333880000000001</v>
      </c>
      <c r="F14" s="50">
        <v>0</v>
      </c>
      <c r="G14" s="50">
        <v>0.6333880000000001</v>
      </c>
      <c r="H14" s="51">
        <v>437702.44</v>
      </c>
    </row>
    <row r="15" spans="1:8" ht="12" customHeight="1">
      <c r="A15" s="16" t="s">
        <v>523</v>
      </c>
      <c r="B15" s="41">
        <v>1823</v>
      </c>
      <c r="C15" s="16" t="s">
        <v>174</v>
      </c>
      <c r="D15" s="23">
        <v>76158428</v>
      </c>
      <c r="E15" s="17">
        <v>0.45</v>
      </c>
      <c r="F15" s="18">
        <v>0.202108</v>
      </c>
      <c r="G15" s="18">
        <v>0.652108</v>
      </c>
      <c r="H15" s="25">
        <v>496639.22</v>
      </c>
    </row>
    <row r="16" spans="1:8" ht="12" customHeight="1">
      <c r="A16" s="16" t="s">
        <v>586</v>
      </c>
      <c r="B16" s="41">
        <v>1198</v>
      </c>
      <c r="C16" s="16" t="s">
        <v>257</v>
      </c>
      <c r="D16" s="23">
        <v>24798332</v>
      </c>
      <c r="E16" s="17">
        <v>0.43349</v>
      </c>
      <c r="F16" s="18">
        <v>0</v>
      </c>
      <c r="G16" s="18">
        <v>0.43349</v>
      </c>
      <c r="H16" s="25">
        <v>107498.74</v>
      </c>
    </row>
    <row r="17" spans="1:8" ht="12" customHeight="1">
      <c r="A17" s="16" t="s">
        <v>10</v>
      </c>
      <c r="B17" s="41">
        <v>62</v>
      </c>
      <c r="C17" s="16" t="s">
        <v>79</v>
      </c>
      <c r="D17" s="23">
        <v>2411656</v>
      </c>
      <c r="E17" s="17">
        <v>0.14658</v>
      </c>
      <c r="F17" s="18">
        <v>0</v>
      </c>
      <c r="G17" s="18">
        <v>0.14658</v>
      </c>
      <c r="H17" s="25">
        <v>3535.12</v>
      </c>
    </row>
    <row r="18" spans="1:8" ht="12" customHeight="1">
      <c r="A18" s="16" t="s">
        <v>524</v>
      </c>
      <c r="B18" s="41">
        <v>188</v>
      </c>
      <c r="C18" s="16" t="s">
        <v>280</v>
      </c>
      <c r="D18" s="23">
        <v>7799847</v>
      </c>
      <c r="E18" s="17">
        <v>0.449724</v>
      </c>
      <c r="F18" s="18">
        <v>0</v>
      </c>
      <c r="G18" s="18">
        <v>0.449724</v>
      </c>
      <c r="H18" s="25">
        <v>35078.08</v>
      </c>
    </row>
    <row r="19" spans="1:8" ht="12" customHeight="1">
      <c r="A19" s="16" t="s">
        <v>228</v>
      </c>
      <c r="B19" s="41">
        <v>132</v>
      </c>
      <c r="C19" s="16" t="s">
        <v>228</v>
      </c>
      <c r="D19" s="23">
        <v>3153750</v>
      </c>
      <c r="E19" s="17">
        <v>0.449998</v>
      </c>
      <c r="F19" s="18">
        <v>0</v>
      </c>
      <c r="G19" s="18">
        <v>0.449998</v>
      </c>
      <c r="H19" s="25">
        <v>14191.95</v>
      </c>
    </row>
    <row r="20" spans="1:8" ht="12" customHeight="1">
      <c r="A20" s="46" t="s">
        <v>525</v>
      </c>
      <c r="B20" s="47">
        <v>953</v>
      </c>
      <c r="C20" s="46" t="s">
        <v>118</v>
      </c>
      <c r="D20" s="48">
        <v>12035722</v>
      </c>
      <c r="E20" s="49">
        <v>0.45</v>
      </c>
      <c r="F20" s="50">
        <v>0.373511</v>
      </c>
      <c r="G20" s="50">
        <v>0.823511</v>
      </c>
      <c r="H20" s="51">
        <v>99115.78</v>
      </c>
    </row>
    <row r="21" spans="1:8" ht="12" customHeight="1">
      <c r="A21" s="46" t="s">
        <v>525</v>
      </c>
      <c r="B21" s="47">
        <v>953</v>
      </c>
      <c r="C21" s="46" t="s">
        <v>59</v>
      </c>
      <c r="D21" s="48">
        <v>21699921</v>
      </c>
      <c r="E21" s="49">
        <v>0.45</v>
      </c>
      <c r="F21" s="50">
        <v>0.373511</v>
      </c>
      <c r="G21" s="50">
        <v>0.823511</v>
      </c>
      <c r="H21" s="51">
        <v>178701.36</v>
      </c>
    </row>
    <row r="22" spans="1:8" ht="12" customHeight="1">
      <c r="A22" s="46" t="s">
        <v>526</v>
      </c>
      <c r="B22" s="47">
        <v>106</v>
      </c>
      <c r="C22" s="46" t="s">
        <v>179</v>
      </c>
      <c r="D22" s="48">
        <v>2007988</v>
      </c>
      <c r="E22" s="49">
        <v>0.44998400000000005</v>
      </c>
      <c r="F22" s="50">
        <v>0.360765</v>
      </c>
      <c r="G22" s="50">
        <v>0.810749</v>
      </c>
      <c r="H22" s="51">
        <v>16279.68</v>
      </c>
    </row>
    <row r="23" spans="1:8" ht="12" customHeight="1">
      <c r="A23" s="46" t="s">
        <v>527</v>
      </c>
      <c r="B23" s="47">
        <v>560</v>
      </c>
      <c r="C23" s="46" t="s">
        <v>183</v>
      </c>
      <c r="D23" s="48">
        <v>14318254</v>
      </c>
      <c r="E23" s="49">
        <v>0.457208</v>
      </c>
      <c r="F23" s="50">
        <v>0</v>
      </c>
      <c r="G23" s="50">
        <v>0.457208</v>
      </c>
      <c r="H23" s="51">
        <v>65464.64</v>
      </c>
    </row>
    <row r="24" spans="1:8" ht="12" customHeight="1">
      <c r="A24" s="46" t="s">
        <v>528</v>
      </c>
      <c r="B24" s="47">
        <v>205</v>
      </c>
      <c r="C24" s="46" t="s">
        <v>3</v>
      </c>
      <c r="D24" s="48">
        <v>190360</v>
      </c>
      <c r="E24" s="49">
        <v>0</v>
      </c>
      <c r="F24" s="50">
        <v>0.105628</v>
      </c>
      <c r="G24" s="50">
        <v>0.105628</v>
      </c>
      <c r="H24" s="51">
        <v>201.07</v>
      </c>
    </row>
    <row r="25" spans="1:8" ht="12" customHeight="1">
      <c r="A25" s="16" t="s">
        <v>528</v>
      </c>
      <c r="B25" s="41">
        <v>205</v>
      </c>
      <c r="C25" s="16" t="s">
        <v>154</v>
      </c>
      <c r="D25" s="23">
        <v>13461344</v>
      </c>
      <c r="E25" s="17">
        <v>0</v>
      </c>
      <c r="F25" s="18">
        <v>0.105628</v>
      </c>
      <c r="G25" s="18">
        <v>0.105628</v>
      </c>
      <c r="H25" s="25">
        <v>14219.01</v>
      </c>
    </row>
    <row r="26" spans="1:8" ht="12" customHeight="1">
      <c r="A26" s="16" t="s">
        <v>529</v>
      </c>
      <c r="B26" s="41">
        <v>230</v>
      </c>
      <c r="C26" s="16" t="s">
        <v>205</v>
      </c>
      <c r="D26" s="23">
        <v>6884418</v>
      </c>
      <c r="E26" s="17">
        <v>0.581022</v>
      </c>
      <c r="F26" s="18">
        <v>0</v>
      </c>
      <c r="G26" s="18">
        <v>0.581022</v>
      </c>
      <c r="H26" s="25">
        <v>40000.09</v>
      </c>
    </row>
    <row r="27" spans="1:8" ht="12" customHeight="1">
      <c r="A27" s="16" t="s">
        <v>530</v>
      </c>
      <c r="B27" s="41">
        <v>171</v>
      </c>
      <c r="C27" s="16" t="s">
        <v>0</v>
      </c>
      <c r="D27" s="23">
        <v>5749981</v>
      </c>
      <c r="E27" s="17">
        <v>0.44962799999999997</v>
      </c>
      <c r="F27" s="18">
        <v>0.434784</v>
      </c>
      <c r="G27" s="18">
        <v>0.884412</v>
      </c>
      <c r="H27" s="25">
        <v>50853.49</v>
      </c>
    </row>
    <row r="28" spans="1:8" ht="12" customHeight="1">
      <c r="A28" s="16" t="s">
        <v>531</v>
      </c>
      <c r="B28" s="41">
        <v>311</v>
      </c>
      <c r="C28" s="16" t="s">
        <v>122</v>
      </c>
      <c r="D28" s="23">
        <v>12891229</v>
      </c>
      <c r="E28" s="17">
        <v>0.31453400000000004</v>
      </c>
      <c r="F28" s="18">
        <v>0.413035</v>
      </c>
      <c r="G28" s="18">
        <v>0.727569</v>
      </c>
      <c r="H28" s="25">
        <v>93792.67</v>
      </c>
    </row>
    <row r="29" spans="1:8" ht="12" customHeight="1">
      <c r="A29" s="16" t="s">
        <v>532</v>
      </c>
      <c r="B29" s="41">
        <v>233</v>
      </c>
      <c r="C29" s="16" t="s">
        <v>18</v>
      </c>
      <c r="D29" s="23">
        <v>8257010</v>
      </c>
      <c r="E29" s="17">
        <v>0.5</v>
      </c>
      <c r="F29" s="18">
        <v>0</v>
      </c>
      <c r="G29" s="18">
        <v>0.5</v>
      </c>
      <c r="H29" s="25">
        <v>41285.5</v>
      </c>
    </row>
    <row r="30" spans="1:8" ht="12" customHeight="1">
      <c r="A30" s="46" t="s">
        <v>533</v>
      </c>
      <c r="B30" s="47">
        <v>143</v>
      </c>
      <c r="C30" s="46" t="s">
        <v>95</v>
      </c>
      <c r="D30" s="48">
        <v>4435343</v>
      </c>
      <c r="E30" s="49">
        <v>0.45</v>
      </c>
      <c r="F30" s="50">
        <v>0</v>
      </c>
      <c r="G30" s="50">
        <v>0.45</v>
      </c>
      <c r="H30" s="51">
        <v>19959.22</v>
      </c>
    </row>
    <row r="31" spans="1:8" ht="12" customHeight="1">
      <c r="A31" s="46" t="s">
        <v>534</v>
      </c>
      <c r="B31" s="47">
        <v>861</v>
      </c>
      <c r="C31" s="46" t="s">
        <v>67</v>
      </c>
      <c r="D31" s="48">
        <v>42834565</v>
      </c>
      <c r="E31" s="49">
        <v>0.322566</v>
      </c>
      <c r="F31" s="50">
        <v>0.054457</v>
      </c>
      <c r="G31" s="50">
        <v>0.377023</v>
      </c>
      <c r="H31" s="51">
        <v>161497.66</v>
      </c>
    </row>
    <row r="32" spans="1:8" ht="12" customHeight="1">
      <c r="A32" s="46" t="s">
        <v>595</v>
      </c>
      <c r="B32" s="47">
        <v>2737</v>
      </c>
      <c r="C32" s="46" t="s">
        <v>157</v>
      </c>
      <c r="D32" s="48">
        <v>160456052</v>
      </c>
      <c r="E32" s="49">
        <v>0.270194</v>
      </c>
      <c r="F32" s="50">
        <v>0</v>
      </c>
      <c r="G32" s="50">
        <v>0.270194</v>
      </c>
      <c r="H32" s="51">
        <v>433542.54</v>
      </c>
    </row>
    <row r="33" spans="1:8" ht="12" customHeight="1">
      <c r="A33" s="46" t="s">
        <v>27</v>
      </c>
      <c r="B33" s="47">
        <v>2408</v>
      </c>
      <c r="C33" s="46" t="s">
        <v>85</v>
      </c>
      <c r="D33" s="48">
        <v>324383650</v>
      </c>
      <c r="E33" s="49">
        <v>0.3257</v>
      </c>
      <c r="F33" s="50">
        <v>0.13329</v>
      </c>
      <c r="G33" s="50">
        <v>0.45899</v>
      </c>
      <c r="H33" s="51">
        <v>1488889.35</v>
      </c>
    </row>
    <row r="34" spans="1:8" ht="12" customHeight="1">
      <c r="A34" s="46" t="s">
        <v>535</v>
      </c>
      <c r="B34" s="47">
        <v>570</v>
      </c>
      <c r="C34" s="46" t="s">
        <v>33</v>
      </c>
      <c r="D34" s="48">
        <v>35488613</v>
      </c>
      <c r="E34" s="49">
        <v>0.2298</v>
      </c>
      <c r="F34" s="50">
        <v>0</v>
      </c>
      <c r="G34" s="50">
        <v>0.2298</v>
      </c>
      <c r="H34" s="51">
        <v>81553.02</v>
      </c>
    </row>
    <row r="35" spans="1:8" ht="12" customHeight="1">
      <c r="A35" s="16" t="s">
        <v>536</v>
      </c>
      <c r="B35" s="41">
        <v>164</v>
      </c>
      <c r="C35" s="16" t="s">
        <v>222</v>
      </c>
      <c r="D35" s="23">
        <v>11442351</v>
      </c>
      <c r="E35" s="17">
        <v>0.441343</v>
      </c>
      <c r="F35" s="18">
        <v>0</v>
      </c>
      <c r="G35" s="18">
        <v>0.441343</v>
      </c>
      <c r="H35" s="25">
        <v>50500.11</v>
      </c>
    </row>
    <row r="36" spans="1:8" ht="12" customHeight="1">
      <c r="A36" s="16" t="s">
        <v>537</v>
      </c>
      <c r="B36" s="41">
        <v>30</v>
      </c>
      <c r="C36" s="16" t="s">
        <v>63</v>
      </c>
      <c r="D36" s="23">
        <v>643671</v>
      </c>
      <c r="E36" s="17">
        <v>0.447201</v>
      </c>
      <c r="F36" s="18">
        <v>0</v>
      </c>
      <c r="G36" s="18">
        <v>0.447201</v>
      </c>
      <c r="H36" s="25">
        <v>2878.5</v>
      </c>
    </row>
    <row r="37" spans="1:8" ht="12" customHeight="1">
      <c r="A37" s="16" t="s">
        <v>538</v>
      </c>
      <c r="B37" s="41">
        <v>575</v>
      </c>
      <c r="C37" s="16" t="s">
        <v>63</v>
      </c>
      <c r="D37" s="23">
        <v>15178607</v>
      </c>
      <c r="E37" s="17">
        <v>0.499997</v>
      </c>
      <c r="F37" s="18">
        <v>0.25307</v>
      </c>
      <c r="G37" s="18">
        <v>0.753067</v>
      </c>
      <c r="H37" s="25">
        <v>114304.69</v>
      </c>
    </row>
    <row r="38" spans="1:8" ht="12" customHeight="1">
      <c r="A38" s="16" t="s">
        <v>539</v>
      </c>
      <c r="B38" s="41">
        <v>172</v>
      </c>
      <c r="C38" s="16" t="s">
        <v>51</v>
      </c>
      <c r="D38" s="23">
        <v>4509957</v>
      </c>
      <c r="E38" s="17">
        <v>0.44997899999999996</v>
      </c>
      <c r="F38" s="18">
        <v>0.125234</v>
      </c>
      <c r="G38" s="18">
        <v>0.575213</v>
      </c>
      <c r="H38" s="25">
        <v>25941.88</v>
      </c>
    </row>
    <row r="39" spans="1:8" ht="12" customHeight="1">
      <c r="A39" s="16" t="s">
        <v>540</v>
      </c>
      <c r="B39" s="41">
        <v>60</v>
      </c>
      <c r="C39" s="16" t="s">
        <v>2</v>
      </c>
      <c r="D39" s="23">
        <v>2717243</v>
      </c>
      <c r="E39" s="17">
        <v>0.45</v>
      </c>
      <c r="F39" s="18">
        <v>0</v>
      </c>
      <c r="G39" s="18">
        <v>0.45</v>
      </c>
      <c r="H39" s="25">
        <v>12227.69</v>
      </c>
    </row>
    <row r="40" spans="1:8" ht="12" customHeight="1">
      <c r="A40" s="46" t="s">
        <v>541</v>
      </c>
      <c r="B40" s="47">
        <v>236</v>
      </c>
      <c r="C40" s="46" t="s">
        <v>79</v>
      </c>
      <c r="D40" s="48">
        <v>13636851</v>
      </c>
      <c r="E40" s="49">
        <v>0.39363499999999996</v>
      </c>
      <c r="F40" s="50">
        <v>0.12761</v>
      </c>
      <c r="G40" s="50">
        <v>0.521245</v>
      </c>
      <c r="H40" s="51">
        <v>71081.98</v>
      </c>
    </row>
    <row r="41" spans="1:8" ht="12" customHeight="1">
      <c r="A41" s="46" t="s">
        <v>542</v>
      </c>
      <c r="B41" s="47">
        <v>4510</v>
      </c>
      <c r="C41" s="46" t="s">
        <v>33</v>
      </c>
      <c r="D41" s="48">
        <v>271097443</v>
      </c>
      <c r="E41" s="49">
        <v>0.4723919999999999</v>
      </c>
      <c r="F41" s="50">
        <v>0.083562</v>
      </c>
      <c r="G41" s="50">
        <v>0.555954</v>
      </c>
      <c r="H41" s="51">
        <v>1507178.19</v>
      </c>
    </row>
    <row r="42" spans="1:8" ht="12" customHeight="1">
      <c r="A42" s="46" t="s">
        <v>543</v>
      </c>
      <c r="B42" s="47">
        <v>1451</v>
      </c>
      <c r="C42" s="46" t="s">
        <v>12</v>
      </c>
      <c r="D42" s="48">
        <v>55809631</v>
      </c>
      <c r="E42" s="49">
        <v>0.497139</v>
      </c>
      <c r="F42" s="50">
        <v>0</v>
      </c>
      <c r="G42" s="50">
        <v>0.497139</v>
      </c>
      <c r="H42" s="51">
        <v>277452.06</v>
      </c>
    </row>
    <row r="43" spans="1:8" ht="12" customHeight="1">
      <c r="A43" s="46" t="s">
        <v>543</v>
      </c>
      <c r="B43" s="47">
        <v>1451</v>
      </c>
      <c r="C43" s="46" t="s">
        <v>135</v>
      </c>
      <c r="D43" s="48">
        <v>20468467</v>
      </c>
      <c r="E43" s="49">
        <v>0.497139</v>
      </c>
      <c r="F43" s="50">
        <v>0</v>
      </c>
      <c r="G43" s="50">
        <v>0.497139</v>
      </c>
      <c r="H43" s="51">
        <v>101756.92</v>
      </c>
    </row>
    <row r="44" spans="1:8" ht="12" customHeight="1">
      <c r="A44" s="46" t="s">
        <v>544</v>
      </c>
      <c r="B44" s="47">
        <v>366</v>
      </c>
      <c r="C44" s="46" t="s">
        <v>102</v>
      </c>
      <c r="D44" s="48">
        <v>13427130</v>
      </c>
      <c r="E44" s="49">
        <v>0.49980899999999995</v>
      </c>
      <c r="F44" s="50">
        <v>0.270795</v>
      </c>
      <c r="G44" s="50">
        <v>0.770604</v>
      </c>
      <c r="H44" s="51">
        <v>103470.18</v>
      </c>
    </row>
    <row r="45" spans="1:8" ht="12" customHeight="1">
      <c r="A45" s="16" t="s">
        <v>545</v>
      </c>
      <c r="B45" s="41">
        <v>780</v>
      </c>
      <c r="C45" s="16" t="s">
        <v>228</v>
      </c>
      <c r="D45" s="23">
        <v>6461575</v>
      </c>
      <c r="E45" s="17">
        <v>0.39999300000000004</v>
      </c>
      <c r="F45" s="18">
        <v>1.09252</v>
      </c>
      <c r="G45" s="18">
        <v>1.492513</v>
      </c>
      <c r="H45" s="25">
        <v>96440.63</v>
      </c>
    </row>
    <row r="46" spans="1:8" ht="12" customHeight="1">
      <c r="A46" s="16" t="s">
        <v>29</v>
      </c>
      <c r="B46" s="41">
        <v>150</v>
      </c>
      <c r="C46" s="16" t="s">
        <v>29</v>
      </c>
      <c r="D46" s="23">
        <v>7346451</v>
      </c>
      <c r="E46" s="17">
        <v>0.419318</v>
      </c>
      <c r="F46" s="18">
        <v>0</v>
      </c>
      <c r="G46" s="18">
        <v>0.419318</v>
      </c>
      <c r="H46" s="25">
        <v>30805.02</v>
      </c>
    </row>
    <row r="47" spans="1:8" ht="12" customHeight="1">
      <c r="A47" s="16" t="s">
        <v>546</v>
      </c>
      <c r="B47" s="41">
        <v>73</v>
      </c>
      <c r="C47" s="16" t="s">
        <v>12</v>
      </c>
      <c r="D47" s="23">
        <v>1403768</v>
      </c>
      <c r="E47" s="17">
        <v>0.388526</v>
      </c>
      <c r="F47" s="18">
        <v>0</v>
      </c>
      <c r="G47" s="18">
        <v>0.388526</v>
      </c>
      <c r="H47" s="25">
        <v>5454.04</v>
      </c>
    </row>
    <row r="48" spans="1:8" ht="12" customHeight="1">
      <c r="A48" s="16" t="s">
        <v>547</v>
      </c>
      <c r="B48" s="41">
        <v>848</v>
      </c>
      <c r="C48" s="16" t="s">
        <v>85</v>
      </c>
      <c r="D48" s="23">
        <v>74380310</v>
      </c>
      <c r="E48" s="17">
        <v>0.2593</v>
      </c>
      <c r="F48" s="18">
        <v>0.23593</v>
      </c>
      <c r="G48" s="18">
        <v>0.49523</v>
      </c>
      <c r="H48" s="25">
        <v>368353.57</v>
      </c>
    </row>
    <row r="49" spans="1:8" ht="12" customHeight="1">
      <c r="A49" s="16" t="s">
        <v>548</v>
      </c>
      <c r="B49" s="41">
        <v>577</v>
      </c>
      <c r="C49" s="16" t="s">
        <v>319</v>
      </c>
      <c r="D49" s="23">
        <v>22528009</v>
      </c>
      <c r="E49" s="17">
        <v>0.499996</v>
      </c>
      <c r="F49" s="18">
        <v>0</v>
      </c>
      <c r="G49" s="18">
        <v>0.499996</v>
      </c>
      <c r="H49" s="25">
        <v>112638.74</v>
      </c>
    </row>
    <row r="50" spans="1:8" ht="12" customHeight="1">
      <c r="A50" s="46" t="s">
        <v>549</v>
      </c>
      <c r="B50" s="47">
        <v>634</v>
      </c>
      <c r="C50" s="46" t="s">
        <v>63</v>
      </c>
      <c r="D50" s="48">
        <v>19083081</v>
      </c>
      <c r="E50" s="49">
        <v>0.5</v>
      </c>
      <c r="F50" s="50">
        <v>0</v>
      </c>
      <c r="G50" s="50">
        <v>0.5</v>
      </c>
      <c r="H50" s="51">
        <v>95416.4</v>
      </c>
    </row>
    <row r="51" spans="1:8" ht="12" customHeight="1">
      <c r="A51" s="46" t="s">
        <v>550</v>
      </c>
      <c r="B51" s="47">
        <v>3277</v>
      </c>
      <c r="C51" s="46" t="s">
        <v>83</v>
      </c>
      <c r="D51" s="48">
        <v>290440414</v>
      </c>
      <c r="E51" s="49">
        <v>0.219117</v>
      </c>
      <c r="F51" s="50">
        <v>0.149221</v>
      </c>
      <c r="G51" s="50">
        <v>0.368338</v>
      </c>
      <c r="H51" s="51">
        <v>1069802.82</v>
      </c>
    </row>
    <row r="52" spans="1:8" ht="12" customHeight="1">
      <c r="A52" s="46" t="s">
        <v>135</v>
      </c>
      <c r="B52" s="47">
        <v>5666</v>
      </c>
      <c r="C52" s="46" t="s">
        <v>135</v>
      </c>
      <c r="D52" s="48">
        <v>217819315</v>
      </c>
      <c r="E52" s="49">
        <v>0.364127</v>
      </c>
      <c r="F52" s="50">
        <v>0.046358</v>
      </c>
      <c r="G52" s="50">
        <v>0.410485</v>
      </c>
      <c r="H52" s="51">
        <v>894118.02</v>
      </c>
    </row>
    <row r="53" spans="1:8" ht="12" customHeight="1">
      <c r="A53" s="46" t="s">
        <v>551</v>
      </c>
      <c r="B53" s="47">
        <v>1050</v>
      </c>
      <c r="C53" s="46" t="s">
        <v>18</v>
      </c>
      <c r="D53" s="48">
        <v>66126888</v>
      </c>
      <c r="E53" s="49">
        <v>0.27969299999999997</v>
      </c>
      <c r="F53" s="50">
        <v>0.132696</v>
      </c>
      <c r="G53" s="50">
        <v>0.412389</v>
      </c>
      <c r="H53" s="51">
        <v>272700.01</v>
      </c>
    </row>
    <row r="54" spans="1:8" ht="12" customHeight="1">
      <c r="A54" s="46" t="s">
        <v>552</v>
      </c>
      <c r="B54" s="47">
        <v>78</v>
      </c>
      <c r="C54" s="46" t="s">
        <v>102</v>
      </c>
      <c r="D54" s="48">
        <v>1817215</v>
      </c>
      <c r="E54" s="49">
        <v>0.220117</v>
      </c>
      <c r="F54" s="50">
        <v>0</v>
      </c>
      <c r="G54" s="50">
        <v>0.220117</v>
      </c>
      <c r="H54" s="51">
        <v>4000.04</v>
      </c>
    </row>
    <row r="55" spans="1:8" ht="12" customHeight="1">
      <c r="A55" s="16" t="s">
        <v>553</v>
      </c>
      <c r="B55" s="41">
        <v>3368</v>
      </c>
      <c r="C55" s="16" t="s">
        <v>49</v>
      </c>
      <c r="D55" s="23">
        <v>199791534</v>
      </c>
      <c r="E55" s="17">
        <v>0.480041</v>
      </c>
      <c r="F55" s="18">
        <v>0</v>
      </c>
      <c r="G55" s="18">
        <v>0.480041</v>
      </c>
      <c r="H55" s="25">
        <v>959084.7</v>
      </c>
    </row>
    <row r="56" spans="1:8" ht="12" customHeight="1">
      <c r="A56" s="16" t="s">
        <v>554</v>
      </c>
      <c r="B56" s="41">
        <v>235</v>
      </c>
      <c r="C56" s="16" t="s">
        <v>179</v>
      </c>
      <c r="D56" s="23">
        <v>6415552</v>
      </c>
      <c r="E56" s="17">
        <v>0.498842</v>
      </c>
      <c r="F56" s="18">
        <v>0</v>
      </c>
      <c r="G56" s="18">
        <v>0.498842</v>
      </c>
      <c r="H56" s="25">
        <v>32003.47</v>
      </c>
    </row>
    <row r="57" spans="1:8" ht="12" customHeight="1">
      <c r="A57" s="16" t="s">
        <v>555</v>
      </c>
      <c r="B57" s="41">
        <v>324</v>
      </c>
      <c r="C57" s="16" t="s">
        <v>33</v>
      </c>
      <c r="D57" s="23">
        <v>10072831</v>
      </c>
      <c r="E57" s="17">
        <v>0.320867</v>
      </c>
      <c r="F57" s="18">
        <v>0</v>
      </c>
      <c r="G57" s="18">
        <v>0.320867</v>
      </c>
      <c r="H57" s="25">
        <v>32320.47</v>
      </c>
    </row>
    <row r="58" spans="1:8" ht="12" customHeight="1">
      <c r="A58" s="16" t="s">
        <v>556</v>
      </c>
      <c r="B58" s="41">
        <v>77</v>
      </c>
      <c r="C58" s="16" t="s">
        <v>144</v>
      </c>
      <c r="D58" s="23">
        <v>2006013</v>
      </c>
      <c r="E58" s="17">
        <v>0.151046</v>
      </c>
      <c r="F58" s="18">
        <v>0</v>
      </c>
      <c r="G58" s="18">
        <v>0.151046</v>
      </c>
      <c r="H58" s="25">
        <v>3030.09</v>
      </c>
    </row>
    <row r="59" spans="1:8" ht="12" customHeight="1">
      <c r="A59" s="16" t="s">
        <v>557</v>
      </c>
      <c r="B59" s="41">
        <v>1855</v>
      </c>
      <c r="C59" s="16" t="s">
        <v>179</v>
      </c>
      <c r="D59" s="23">
        <v>74785373</v>
      </c>
      <c r="E59" s="17">
        <v>0.40990499999999996</v>
      </c>
      <c r="F59" s="18">
        <v>0.040223</v>
      </c>
      <c r="G59" s="18">
        <v>0.450128</v>
      </c>
      <c r="H59" s="25">
        <v>336629.68</v>
      </c>
    </row>
    <row r="60" spans="1:8" ht="12" customHeight="1">
      <c r="A60" s="46" t="s">
        <v>558</v>
      </c>
      <c r="B60" s="47">
        <v>358</v>
      </c>
      <c r="C60" s="46" t="s">
        <v>46</v>
      </c>
      <c r="D60" s="48">
        <v>13050241</v>
      </c>
      <c r="E60" s="49">
        <v>0.449999</v>
      </c>
      <c r="F60" s="50">
        <v>0</v>
      </c>
      <c r="G60" s="50">
        <v>0.449999</v>
      </c>
      <c r="H60" s="51">
        <v>58726.24</v>
      </c>
    </row>
    <row r="61" spans="1:8" ht="12" customHeight="1">
      <c r="A61" s="46" t="s">
        <v>559</v>
      </c>
      <c r="B61" s="47">
        <v>93</v>
      </c>
      <c r="C61" s="46" t="s">
        <v>25</v>
      </c>
      <c r="D61" s="48">
        <v>3922838</v>
      </c>
      <c r="E61" s="49">
        <v>0.447992</v>
      </c>
      <c r="F61" s="50">
        <v>0</v>
      </c>
      <c r="G61" s="50">
        <v>0.447992</v>
      </c>
      <c r="H61" s="51">
        <v>17574.24</v>
      </c>
    </row>
    <row r="62" spans="1:8" ht="12" customHeight="1">
      <c r="A62" s="46" t="s">
        <v>560</v>
      </c>
      <c r="B62" s="47">
        <v>774</v>
      </c>
      <c r="C62" s="46" t="s">
        <v>228</v>
      </c>
      <c r="D62" s="48">
        <v>12481360</v>
      </c>
      <c r="E62" s="49">
        <v>0.360089</v>
      </c>
      <c r="F62" s="50">
        <v>0.044514</v>
      </c>
      <c r="G62" s="50">
        <v>0.404603</v>
      </c>
      <c r="H62" s="51">
        <v>50500.09</v>
      </c>
    </row>
    <row r="63" spans="1:8" ht="12" customHeight="1">
      <c r="A63" s="46" t="s">
        <v>587</v>
      </c>
      <c r="B63" s="47">
        <v>68</v>
      </c>
      <c r="C63" s="46" t="s">
        <v>63</v>
      </c>
      <c r="D63" s="48">
        <v>1625423</v>
      </c>
      <c r="E63" s="49">
        <v>0.348881</v>
      </c>
      <c r="F63" s="50">
        <v>0</v>
      </c>
      <c r="G63" s="50">
        <v>0.348881</v>
      </c>
      <c r="H63" s="51">
        <v>5670.81</v>
      </c>
    </row>
    <row r="64" spans="1:8" ht="12" customHeight="1">
      <c r="A64" s="46" t="s">
        <v>561</v>
      </c>
      <c r="B64" s="47">
        <v>427</v>
      </c>
      <c r="C64" s="46" t="s">
        <v>135</v>
      </c>
      <c r="D64" s="48">
        <v>12255235</v>
      </c>
      <c r="E64" s="49">
        <v>0.45000000000000007</v>
      </c>
      <c r="F64" s="50">
        <v>0.169152</v>
      </c>
      <c r="G64" s="50">
        <v>0.619152</v>
      </c>
      <c r="H64" s="51">
        <v>75878.97</v>
      </c>
    </row>
    <row r="65" spans="1:8" ht="12" customHeight="1">
      <c r="A65" s="16" t="s">
        <v>562</v>
      </c>
      <c r="B65" s="41">
        <v>103</v>
      </c>
      <c r="C65" s="16" t="s">
        <v>205</v>
      </c>
      <c r="D65" s="23">
        <v>2567320</v>
      </c>
      <c r="E65" s="17">
        <v>2.549585</v>
      </c>
      <c r="F65" s="18">
        <v>0</v>
      </c>
      <c r="G65" s="18">
        <v>2.549585</v>
      </c>
      <c r="H65" s="25">
        <v>65456.05</v>
      </c>
    </row>
    <row r="66" spans="1:8" ht="12" customHeight="1">
      <c r="A66" s="16" t="s">
        <v>563</v>
      </c>
      <c r="B66" s="41">
        <v>1170</v>
      </c>
      <c r="C66" s="16" t="s">
        <v>49</v>
      </c>
      <c r="D66" s="23">
        <v>50797405</v>
      </c>
      <c r="E66" s="17">
        <v>0.483491</v>
      </c>
      <c r="F66" s="18">
        <v>0</v>
      </c>
      <c r="G66" s="18">
        <v>0.483491</v>
      </c>
      <c r="H66" s="25">
        <v>245602.23</v>
      </c>
    </row>
    <row r="67" spans="1:8" ht="12" customHeight="1">
      <c r="A67" s="16" t="s">
        <v>564</v>
      </c>
      <c r="B67" s="41">
        <v>283</v>
      </c>
      <c r="C67" s="16" t="s">
        <v>270</v>
      </c>
      <c r="D67" s="23">
        <v>6672308</v>
      </c>
      <c r="E67" s="17">
        <v>0.74999</v>
      </c>
      <c r="F67" s="18">
        <v>0.250003</v>
      </c>
      <c r="G67" s="18">
        <v>0.999993</v>
      </c>
      <c r="H67" s="25">
        <v>66723.12</v>
      </c>
    </row>
    <row r="68" spans="1:8" ht="12" customHeight="1">
      <c r="A68" s="16" t="s">
        <v>565</v>
      </c>
      <c r="B68" s="41">
        <v>63</v>
      </c>
      <c r="C68" s="16" t="s">
        <v>157</v>
      </c>
      <c r="D68" s="23">
        <v>1373059</v>
      </c>
      <c r="E68" s="17">
        <v>0.449799</v>
      </c>
      <c r="F68" s="18">
        <v>0</v>
      </c>
      <c r="G68" s="18">
        <v>0.449799</v>
      </c>
      <c r="H68" s="25">
        <v>6175.95</v>
      </c>
    </row>
    <row r="69" spans="1:8" ht="12" customHeight="1">
      <c r="A69" s="16" t="s">
        <v>566</v>
      </c>
      <c r="B69" s="41">
        <v>1325</v>
      </c>
      <c r="C69" s="16" t="s">
        <v>8</v>
      </c>
      <c r="D69" s="23">
        <v>81427255</v>
      </c>
      <c r="E69" s="17">
        <v>0.5</v>
      </c>
      <c r="F69" s="18">
        <v>0.11</v>
      </c>
      <c r="G69" s="18">
        <v>0.61</v>
      </c>
      <c r="H69" s="25">
        <v>496707.74</v>
      </c>
    </row>
    <row r="70" spans="1:8" ht="12" customHeight="1">
      <c r="A70" s="16" t="s">
        <v>567</v>
      </c>
      <c r="B70" s="41">
        <v>1457</v>
      </c>
      <c r="C70" s="16" t="s">
        <v>2</v>
      </c>
      <c r="D70" s="23">
        <v>29296962</v>
      </c>
      <c r="E70" s="17">
        <v>0.393139</v>
      </c>
      <c r="F70" s="18">
        <v>0.529065</v>
      </c>
      <c r="G70" s="18">
        <v>0.922204</v>
      </c>
      <c r="H70" s="25">
        <v>270177.51</v>
      </c>
    </row>
    <row r="71" spans="1:8" ht="12" customHeight="1">
      <c r="A71" s="16" t="s">
        <v>568</v>
      </c>
      <c r="B71" s="41">
        <v>166</v>
      </c>
      <c r="C71" s="16" t="s">
        <v>71</v>
      </c>
      <c r="D71" s="23">
        <v>6400778</v>
      </c>
      <c r="E71" s="17">
        <v>0.45</v>
      </c>
      <c r="F71" s="18">
        <v>0</v>
      </c>
      <c r="G71" s="18">
        <v>0.45</v>
      </c>
      <c r="H71" s="25">
        <v>28803.7</v>
      </c>
    </row>
    <row r="72" spans="1:8" ht="12" customHeight="1">
      <c r="A72" s="16" t="s">
        <v>79</v>
      </c>
      <c r="B72" s="41">
        <v>7768</v>
      </c>
      <c r="C72" s="16" t="s">
        <v>79</v>
      </c>
      <c r="D72" s="23">
        <v>531090811</v>
      </c>
      <c r="E72" s="17">
        <v>0.190484</v>
      </c>
      <c r="F72" s="18">
        <v>0</v>
      </c>
      <c r="G72" s="18">
        <v>0.190484</v>
      </c>
      <c r="H72" s="25">
        <v>1011649.52</v>
      </c>
    </row>
    <row r="73" spans="1:8" ht="12" customHeight="1">
      <c r="A73" s="16" t="s">
        <v>569</v>
      </c>
      <c r="B73" s="41">
        <v>1174</v>
      </c>
      <c r="C73" s="16" t="s">
        <v>33</v>
      </c>
      <c r="D73" s="23">
        <v>59498291</v>
      </c>
      <c r="E73" s="17">
        <v>0.307806</v>
      </c>
      <c r="F73" s="18">
        <v>0.105755</v>
      </c>
      <c r="G73" s="18">
        <v>0.413561</v>
      </c>
      <c r="H73" s="25">
        <v>246062</v>
      </c>
    </row>
    <row r="74" spans="1:8" ht="12.75">
      <c r="A74" s="19" t="s">
        <v>581</v>
      </c>
      <c r="B74" s="81">
        <v>1445345</v>
      </c>
      <c r="C74" s="19"/>
      <c r="D74" s="24">
        <v>94061417835</v>
      </c>
      <c r="E74" s="20"/>
      <c r="F74" s="21"/>
      <c r="G74" s="21"/>
      <c r="H74" s="68">
        <v>398746875.1199998</v>
      </c>
    </row>
    <row r="75" spans="1:8" ht="12.75">
      <c r="A75" s="45" t="str">
        <f>'table 15 pg1 '!$A$72</f>
        <v>1 City/Village population per Dept. of Revenue, Research Division December 2017</v>
      </c>
      <c r="B75" s="5"/>
      <c r="C75" s="5"/>
      <c r="D75" s="5"/>
      <c r="E75" s="6"/>
      <c r="F75" s="6"/>
      <c r="G75" s="6"/>
      <c r="H75" s="7"/>
    </row>
    <row r="76" spans="1:8" ht="12.75">
      <c r="A76" s="5"/>
      <c r="B76" s="5"/>
      <c r="C76" s="5"/>
      <c r="D76" s="5"/>
      <c r="E76" s="6"/>
      <c r="F76" s="6"/>
      <c r="G76" s="6"/>
      <c r="H76" s="7"/>
    </row>
    <row r="77" spans="1:8" ht="12.75">
      <c r="A77" s="5"/>
      <c r="B77" s="5"/>
      <c r="C77" s="5"/>
      <c r="D77" s="5"/>
      <c r="E77" s="5"/>
      <c r="F77" s="6"/>
      <c r="G77" s="6"/>
      <c r="H77" s="7"/>
    </row>
    <row r="78" spans="1:8" ht="12.75">
      <c r="A78" s="5"/>
      <c r="B78" s="5"/>
      <c r="C78" s="5"/>
      <c r="D78" s="5"/>
      <c r="E78" s="5"/>
      <c r="F78" s="6"/>
      <c r="G78" s="6"/>
      <c r="H78" s="7"/>
    </row>
    <row r="79" spans="1:8" ht="12.75">
      <c r="A79" s="5"/>
      <c r="B79" s="5"/>
      <c r="C79" s="5"/>
      <c r="D79" s="5"/>
      <c r="E79" s="5"/>
      <c r="F79" s="6"/>
      <c r="G79" s="6"/>
      <c r="H79" s="7"/>
    </row>
    <row r="80" spans="1:8" ht="12.75">
      <c r="A80" s="5"/>
      <c r="B80" s="5"/>
      <c r="C80" s="5"/>
      <c r="D80" s="5"/>
      <c r="E80" s="5"/>
      <c r="F80" s="6"/>
      <c r="G80" s="6"/>
      <c r="H80" s="7"/>
    </row>
  </sheetData>
  <sheetProtection/>
  <printOptions horizontalCentered="1"/>
  <pageMargins left="0.25" right="0.25" top="0.25" bottom="0.75" header="0" footer="0.25"/>
  <pageSetup fitToHeight="1" fitToWidth="1" horizontalDpi="600" verticalDpi="600" orientation="portrait" scale="81" r:id="rId1"/>
  <headerFooter alignWithMargins="0">
    <oddFooter>&amp;C&amp;"Times New Roman,Regular"Nebraska Department of Revenue, Property Assessment Division 2017 Annual Report &amp;R&amp;"Times New Roman,Regular"Table 15, Page 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2016-02-28T16:19:46Z</cp:lastPrinted>
  <dcterms:created xsi:type="dcterms:W3CDTF">1999-01-19T15:23:41Z</dcterms:created>
  <dcterms:modified xsi:type="dcterms:W3CDTF">2018-02-26T17:42:22Z</dcterms:modified>
  <cp:category/>
  <cp:version/>
  <cp:contentType/>
  <cp:contentStatus/>
</cp:coreProperties>
</file>