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340" windowHeight="6030" activeTab="0"/>
  </bookViews>
  <sheets>
    <sheet name="table 26B pg 1" sheetId="1" r:id="rId1"/>
    <sheet name="table 26B pg2" sheetId="2" r:id="rId2"/>
    <sheet name="table 26B full dataset" sheetId="3" r:id="rId3"/>
    <sheet name="Sheet2" sheetId="4" r:id="rId4"/>
    <sheet name="Sheet3" sheetId="5" r:id="rId5"/>
  </sheets>
  <definedNames>
    <definedName name="_xlnm.Print_Area" localSheetId="2">'table 26B full dataset'!$A$6:$H$50</definedName>
    <definedName name="_xlnm.Print_Area" localSheetId="0">'table 26B pg 1'!$A$1:$H$51</definedName>
    <definedName name="_xlnm.Print_Area" localSheetId="1">'table 26B pg2'!$A$1:$H$55</definedName>
    <definedName name="_xlnm.Print_Titles" localSheetId="2">'table 26B full dataset'!$1:$5</definedName>
    <definedName name="_xlnm.Print_Titles" localSheetId="0">'table 26B pg 1'!$1:$5</definedName>
  </definedNames>
  <calcPr fullCalcOnLoad="1"/>
</workbook>
</file>

<file path=xl/sharedStrings.xml><?xml version="1.0" encoding="utf-8"?>
<sst xmlns="http://schemas.openxmlformats.org/spreadsheetml/2006/main" count="231" uniqueCount="105">
  <si>
    <t>ADAMS</t>
  </si>
  <si>
    <t>ANTELOPE</t>
  </si>
  <si>
    <t>ARTHUR</t>
  </si>
  <si>
    <t>BANNER</t>
  </si>
  <si>
    <t>BLAINE</t>
  </si>
  <si>
    <t>BOONE</t>
  </si>
  <si>
    <t>BOX BUTTE</t>
  </si>
  <si>
    <t>BOYD</t>
  </si>
  <si>
    <t>BROWN</t>
  </si>
  <si>
    <t>BUFFALO</t>
  </si>
  <si>
    <t>BURT</t>
  </si>
  <si>
    <t>BUTLER</t>
  </si>
  <si>
    <t>CASS</t>
  </si>
  <si>
    <t>CEDAR</t>
  </si>
  <si>
    <t>CHASE</t>
  </si>
  <si>
    <t>CHERRY</t>
  </si>
  <si>
    <t>CHEYENNE</t>
  </si>
  <si>
    <t>CLAY</t>
  </si>
  <si>
    <t>COLFAX</t>
  </si>
  <si>
    <t>CUMING</t>
  </si>
  <si>
    <t>CUSTER</t>
  </si>
  <si>
    <t>DAKOTA</t>
  </si>
  <si>
    <t>DAWES</t>
  </si>
  <si>
    <t>DAWSON</t>
  </si>
  <si>
    <t>DEUEL</t>
  </si>
  <si>
    <t>DIXON</t>
  </si>
  <si>
    <t>DODGE</t>
  </si>
  <si>
    <t>DOUGLAS</t>
  </si>
  <si>
    <t>DUNDY</t>
  </si>
  <si>
    <t>FILLMORE</t>
  </si>
  <si>
    <t>FRANKLIN</t>
  </si>
  <si>
    <t>FRONTIER</t>
  </si>
  <si>
    <t>FURNAS</t>
  </si>
  <si>
    <t>GAGE</t>
  </si>
  <si>
    <t>GARDEN</t>
  </si>
  <si>
    <t>GARFIELD</t>
  </si>
  <si>
    <t>GOSPER</t>
  </si>
  <si>
    <t>GRANT</t>
  </si>
  <si>
    <t>GREELEY</t>
  </si>
  <si>
    <t>HALL</t>
  </si>
  <si>
    <t>HAMILTON</t>
  </si>
  <si>
    <t>HARLAN</t>
  </si>
  <si>
    <t>HAYES</t>
  </si>
  <si>
    <t>HITCHCOCK</t>
  </si>
  <si>
    <t>HOLT</t>
  </si>
  <si>
    <t>HOOKER</t>
  </si>
  <si>
    <t>HOWARD</t>
  </si>
  <si>
    <t>JEFFERSON</t>
  </si>
  <si>
    <t>JOHNSON</t>
  </si>
  <si>
    <t>KEARNEY</t>
  </si>
  <si>
    <t>KEITH</t>
  </si>
  <si>
    <t>KEYA PAHA</t>
  </si>
  <si>
    <t>KIMBALL</t>
  </si>
  <si>
    <t>KNOX</t>
  </si>
  <si>
    <t>LANCASTER</t>
  </si>
  <si>
    <t>LINCOLN</t>
  </si>
  <si>
    <t>LOGAN</t>
  </si>
  <si>
    <t>LOUP</t>
  </si>
  <si>
    <t>MADISON</t>
  </si>
  <si>
    <t>MCPHERSON</t>
  </si>
  <si>
    <t>MERRICK</t>
  </si>
  <si>
    <t>MORRILL</t>
  </si>
  <si>
    <t>NANCE</t>
  </si>
  <si>
    <t>NEMAHA</t>
  </si>
  <si>
    <t>NUCKOLLS</t>
  </si>
  <si>
    <t>OTOE</t>
  </si>
  <si>
    <t>PAWNEE</t>
  </si>
  <si>
    <t>PERKINS</t>
  </si>
  <si>
    <t>PHELPS</t>
  </si>
  <si>
    <t>PIERCE</t>
  </si>
  <si>
    <t>PLATTE</t>
  </si>
  <si>
    <t>POLK</t>
  </si>
  <si>
    <t>RED WILLOW</t>
  </si>
  <si>
    <t>RICHARDSON</t>
  </si>
  <si>
    <t>ROCK</t>
  </si>
  <si>
    <t>SALINE</t>
  </si>
  <si>
    <t>SARPY</t>
  </si>
  <si>
    <t>SAUNDERS</t>
  </si>
  <si>
    <t>SCOTTS BLUFF</t>
  </si>
  <si>
    <t>SEWARD</t>
  </si>
  <si>
    <t>SHERIDAN</t>
  </si>
  <si>
    <t>SHERMAN</t>
  </si>
  <si>
    <t>SIOUX</t>
  </si>
  <si>
    <t>STANTON</t>
  </si>
  <si>
    <t>THAYER</t>
  </si>
  <si>
    <t>THOMAS</t>
  </si>
  <si>
    <t>THURSTON</t>
  </si>
  <si>
    <t>VALLEY</t>
  </si>
  <si>
    <t>WASHINGTON</t>
  </si>
  <si>
    <t>WAYNE</t>
  </si>
  <si>
    <t>WEBSTER</t>
  </si>
  <si>
    <t>WHEELER</t>
  </si>
  <si>
    <t>YORK</t>
  </si>
  <si>
    <t>STATE TOTALS</t>
  </si>
  <si>
    <t>Total Property</t>
  </si>
  <si>
    <t>Taxes Levied</t>
  </si>
  <si>
    <t>% Tax Reimb.</t>
  </si>
  <si>
    <t>of Taxes Levied</t>
  </si>
  <si>
    <t>Tax Reimbursed</t>
  </si>
  <si>
    <t>Homestead Exempt.</t>
  </si>
  <si>
    <t>County 
Number &amp; Name</t>
  </si>
  <si>
    <r>
      <t xml:space="preserve">Tax Reimbursed </t>
    </r>
    <r>
      <rPr>
        <b/>
        <vertAlign val="superscript"/>
        <sz val="9"/>
        <rFont val="Times New Roman"/>
        <family val="1"/>
      </rPr>
      <t>(1)</t>
    </r>
  </si>
  <si>
    <t>(1) Homestead exemption tax reimbursement amounts based on original claim and do not reflect subsequent amended claims.</t>
  </si>
  <si>
    <t>Table 26B   2016 &amp; 2017 Homestead Exemption Tax Reimbursed Compared to Property Taxes Levied</t>
  </si>
  <si>
    <t>Tax Reimbursed (1)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</si>
</sst>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i/>
      <sz val="9"/>
      <name val="Times New Roman"/>
      <family val="1"/>
    </font>
    <font>
      <i/>
      <sz val="9"/>
      <name val="Arial"/>
      <family val="2"/>
    </font>
    <font>
      <b/>
      <sz val="14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b/>
      <vertAlign val="superscript"/>
      <sz val="9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double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" fontId="3" fillId="0" borderId="10" xfId="0" applyNumberFormat="1" applyFont="1" applyBorder="1" applyAlignment="1">
      <alignment/>
    </xf>
    <xf numFmtId="0" fontId="3" fillId="0" borderId="11" xfId="0" applyFont="1" applyBorder="1" applyAlignment="1">
      <alignment/>
    </xf>
    <xf numFmtId="1" fontId="3" fillId="0" borderId="12" xfId="0" applyNumberFormat="1" applyFont="1" applyBorder="1" applyAlignment="1">
      <alignment/>
    </xf>
    <xf numFmtId="0" fontId="3" fillId="0" borderId="13" xfId="0" applyFont="1" applyBorder="1" applyAlignment="1">
      <alignment/>
    </xf>
    <xf numFmtId="1" fontId="3" fillId="0" borderId="12" xfId="0" applyNumberFormat="1" applyFont="1" applyFill="1" applyBorder="1" applyAlignment="1">
      <alignment/>
    </xf>
    <xf numFmtId="0" fontId="3" fillId="0" borderId="13" xfId="0" applyFont="1" applyFill="1" applyBorder="1" applyAlignment="1">
      <alignment/>
    </xf>
    <xf numFmtId="1" fontId="3" fillId="0" borderId="14" xfId="0" applyNumberFormat="1" applyFont="1" applyBorder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Alignment="1">
      <alignment horizontal="left"/>
    </xf>
    <xf numFmtId="1" fontId="8" fillId="0" borderId="11" xfId="0" applyNumberFormat="1" applyFont="1" applyBorder="1" applyAlignment="1">
      <alignment horizontal="center"/>
    </xf>
    <xf numFmtId="1" fontId="8" fillId="0" borderId="13" xfId="0" applyNumberFormat="1" applyFont="1" applyBorder="1" applyAlignment="1">
      <alignment horizontal="center"/>
    </xf>
    <xf numFmtId="1" fontId="8" fillId="0" borderId="15" xfId="0" applyNumberFormat="1" applyFont="1" applyBorder="1" applyAlignment="1">
      <alignment horizontal="center"/>
    </xf>
    <xf numFmtId="10" fontId="10" fillId="0" borderId="13" xfId="0" applyNumberFormat="1" applyFont="1" applyFill="1" applyBorder="1" applyAlignment="1">
      <alignment/>
    </xf>
    <xf numFmtId="1" fontId="8" fillId="0" borderId="11" xfId="0" applyNumberFormat="1" applyFont="1" applyFill="1" applyBorder="1" applyAlignment="1">
      <alignment horizontal="center"/>
    </xf>
    <xf numFmtId="1" fontId="8" fillId="0" borderId="13" xfId="0" applyNumberFormat="1" applyFont="1" applyFill="1" applyBorder="1" applyAlignment="1">
      <alignment horizontal="center"/>
    </xf>
    <xf numFmtId="1" fontId="8" fillId="0" borderId="15" xfId="0" applyNumberFormat="1" applyFont="1" applyFill="1" applyBorder="1" applyAlignment="1">
      <alignment horizontal="center"/>
    </xf>
    <xf numFmtId="4" fontId="9" fillId="0" borderId="13" xfId="0" applyNumberFormat="1" applyFont="1" applyFill="1" applyBorder="1" applyAlignment="1">
      <alignment/>
    </xf>
    <xf numFmtId="1" fontId="8" fillId="0" borderId="16" xfId="0" applyNumberFormat="1" applyFont="1" applyBorder="1" applyAlignment="1">
      <alignment horizontal="center"/>
    </xf>
    <xf numFmtId="1" fontId="8" fillId="0" borderId="17" xfId="0" applyNumberFormat="1" applyFont="1" applyBorder="1" applyAlignment="1">
      <alignment horizontal="center"/>
    </xf>
    <xf numFmtId="1" fontId="8" fillId="0" borderId="18" xfId="0" applyNumberFormat="1" applyFont="1" applyBorder="1" applyAlignment="1">
      <alignment horizontal="center"/>
    </xf>
    <xf numFmtId="10" fontId="10" fillId="0" borderId="17" xfId="0" applyNumberFormat="1" applyFont="1" applyFill="1" applyBorder="1" applyAlignment="1">
      <alignment/>
    </xf>
    <xf numFmtId="4" fontId="3" fillId="0" borderId="13" xfId="0" applyNumberFormat="1" applyFont="1" applyFill="1" applyBorder="1" applyAlignment="1">
      <alignment/>
    </xf>
    <xf numFmtId="164" fontId="3" fillId="0" borderId="13" xfId="0" applyNumberFormat="1" applyFont="1" applyFill="1" applyBorder="1" applyAlignment="1">
      <alignment/>
    </xf>
    <xf numFmtId="164" fontId="9" fillId="0" borderId="13" xfId="0" applyNumberFormat="1" applyFont="1" applyFill="1" applyBorder="1" applyAlignment="1">
      <alignment/>
    </xf>
    <xf numFmtId="4" fontId="3" fillId="0" borderId="15" xfId="0" applyNumberFormat="1" applyFont="1" applyFill="1" applyBorder="1" applyAlignment="1">
      <alignment/>
    </xf>
    <xf numFmtId="10" fontId="10" fillId="0" borderId="18" xfId="0" applyNumberFormat="1" applyFont="1" applyFill="1" applyBorder="1" applyAlignment="1">
      <alignment/>
    </xf>
    <xf numFmtId="4" fontId="9" fillId="0" borderId="15" xfId="0" applyNumberFormat="1" applyFont="1" applyFill="1" applyBorder="1" applyAlignment="1">
      <alignment/>
    </xf>
    <xf numFmtId="10" fontId="10" fillId="0" borderId="15" xfId="0" applyNumberFormat="1" applyFont="1" applyFill="1" applyBorder="1" applyAlignment="1">
      <alignment/>
    </xf>
    <xf numFmtId="0" fontId="0" fillId="0" borderId="0" xfId="0" applyFill="1" applyAlignment="1">
      <alignment/>
    </xf>
    <xf numFmtId="1" fontId="3" fillId="33" borderId="12" xfId="0" applyNumberFormat="1" applyFont="1" applyFill="1" applyBorder="1" applyAlignment="1">
      <alignment/>
    </xf>
    <xf numFmtId="0" fontId="3" fillId="33" borderId="13" xfId="0" applyFont="1" applyFill="1" applyBorder="1" applyAlignment="1">
      <alignment/>
    </xf>
    <xf numFmtId="4" fontId="9" fillId="33" borderId="13" xfId="0" applyNumberFormat="1" applyFont="1" applyFill="1" applyBorder="1" applyAlignment="1">
      <alignment/>
    </xf>
    <xf numFmtId="4" fontId="3" fillId="33" borderId="13" xfId="0" applyNumberFormat="1" applyFont="1" applyFill="1" applyBorder="1" applyAlignment="1">
      <alignment/>
    </xf>
    <xf numFmtId="10" fontId="10" fillId="33" borderId="17" xfId="0" applyNumberFormat="1" applyFont="1" applyFill="1" applyBorder="1" applyAlignment="1">
      <alignment/>
    </xf>
    <xf numFmtId="10" fontId="10" fillId="33" borderId="13" xfId="0" applyNumberFormat="1" applyFont="1" applyFill="1" applyBorder="1" applyAlignment="1">
      <alignment/>
    </xf>
    <xf numFmtId="0" fontId="11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11" fillId="0" borderId="0" xfId="0" applyFont="1" applyFill="1" applyAlignment="1">
      <alignment horizontal="centerContinuous"/>
    </xf>
    <xf numFmtId="0" fontId="6" fillId="0" borderId="0" xfId="0" applyFont="1" applyFill="1" applyAlignment="1">
      <alignment horizontal="centerContinuous"/>
    </xf>
    <xf numFmtId="0" fontId="0" fillId="0" borderId="0" xfId="0" applyFill="1" applyAlignment="1">
      <alignment horizontal="centerContinuous"/>
    </xf>
    <xf numFmtId="1" fontId="4" fillId="0" borderId="19" xfId="0" applyNumberFormat="1" applyFont="1" applyBorder="1" applyAlignment="1">
      <alignment/>
    </xf>
    <xf numFmtId="0" fontId="4" fillId="0" borderId="20" xfId="0" applyFont="1" applyBorder="1" applyAlignment="1">
      <alignment/>
    </xf>
    <xf numFmtId="164" fontId="8" fillId="0" borderId="20" xfId="0" applyNumberFormat="1" applyFont="1" applyFill="1" applyBorder="1" applyAlignment="1">
      <alignment/>
    </xf>
    <xf numFmtId="164" fontId="4" fillId="0" borderId="20" xfId="0" applyNumberFormat="1" applyFont="1" applyBorder="1" applyAlignment="1">
      <alignment/>
    </xf>
    <xf numFmtId="10" fontId="10" fillId="0" borderId="21" xfId="0" applyNumberFormat="1" applyFont="1" applyFill="1" applyBorder="1" applyAlignment="1">
      <alignment/>
    </xf>
    <xf numFmtId="0" fontId="3" fillId="0" borderId="0" xfId="0" applyFont="1" applyAlignment="1" quotePrefix="1">
      <alignment/>
    </xf>
    <xf numFmtId="1" fontId="4" fillId="0" borderId="10" xfId="0" applyNumberFormat="1" applyFont="1" applyBorder="1" applyAlignment="1">
      <alignment horizontal="center" vertical="center" wrapText="1"/>
    </xf>
    <xf numFmtId="1" fontId="4" fillId="0" borderId="11" xfId="0" applyNumberFormat="1" applyFont="1" applyBorder="1" applyAlignment="1">
      <alignment horizontal="center" vertical="center"/>
    </xf>
    <xf numFmtId="1" fontId="4" fillId="0" borderId="12" xfId="0" applyNumberFormat="1" applyFont="1" applyBorder="1" applyAlignment="1">
      <alignment horizontal="center" vertical="center"/>
    </xf>
    <xf numFmtId="1" fontId="4" fillId="0" borderId="13" xfId="0" applyNumberFormat="1" applyFont="1" applyBorder="1" applyAlignment="1">
      <alignment horizontal="center" vertical="center"/>
    </xf>
    <xf numFmtId="1" fontId="4" fillId="0" borderId="14" xfId="0" applyNumberFormat="1" applyFont="1" applyBorder="1" applyAlignment="1">
      <alignment horizontal="center" vertical="center"/>
    </xf>
    <xf numFmtId="1" fontId="4" fillId="0" borderId="15" xfId="0" applyNumberFormat="1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1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3.00390625" style="0" customWidth="1"/>
    <col min="2" max="2" width="11.28125" style="0" bestFit="1" customWidth="1"/>
    <col min="3" max="3" width="15.8515625" style="4" bestFit="1" customWidth="1"/>
    <col min="4" max="4" width="15.7109375" style="0" customWidth="1"/>
    <col min="5" max="5" width="12.7109375" style="0" customWidth="1"/>
    <col min="6" max="6" width="15.7109375" style="4" customWidth="1"/>
    <col min="7" max="7" width="15.7109375" style="0" customWidth="1"/>
    <col min="8" max="8" width="12.7109375" style="0" customWidth="1"/>
  </cols>
  <sheetData>
    <row r="1" spans="1:8" s="33" customFormat="1" ht="18.75" customHeight="1">
      <c r="A1" s="43" t="s">
        <v>103</v>
      </c>
      <c r="B1" s="43"/>
      <c r="C1" s="44"/>
      <c r="D1" s="45"/>
      <c r="E1" s="45"/>
      <c r="F1" s="44"/>
      <c r="G1" s="45"/>
      <c r="H1" s="45"/>
    </row>
    <row r="2" ht="4.5" customHeight="1">
      <c r="B2" s="13"/>
    </row>
    <row r="3" spans="1:8" ht="12.75">
      <c r="A3" s="52" t="s">
        <v>100</v>
      </c>
      <c r="B3" s="53"/>
      <c r="C3" s="18">
        <v>2016</v>
      </c>
      <c r="D3" s="14">
        <v>2016</v>
      </c>
      <c r="E3" s="22">
        <v>2016</v>
      </c>
      <c r="F3" s="18">
        <v>2017</v>
      </c>
      <c r="G3" s="14">
        <v>2017</v>
      </c>
      <c r="H3" s="14">
        <v>2017</v>
      </c>
    </row>
    <row r="4" spans="1:8" ht="12.75">
      <c r="A4" s="54"/>
      <c r="B4" s="55"/>
      <c r="C4" s="19" t="s">
        <v>99</v>
      </c>
      <c r="D4" s="15" t="s">
        <v>94</v>
      </c>
      <c r="E4" s="23" t="s">
        <v>96</v>
      </c>
      <c r="F4" s="19" t="s">
        <v>99</v>
      </c>
      <c r="G4" s="15" t="s">
        <v>94</v>
      </c>
      <c r="H4" s="15" t="s">
        <v>96</v>
      </c>
    </row>
    <row r="5" spans="1:8" ht="14.25">
      <c r="A5" s="56"/>
      <c r="B5" s="57"/>
      <c r="C5" s="20" t="s">
        <v>104</v>
      </c>
      <c r="D5" s="16" t="s">
        <v>95</v>
      </c>
      <c r="E5" s="24" t="s">
        <v>97</v>
      </c>
      <c r="F5" s="20" t="s">
        <v>101</v>
      </c>
      <c r="G5" s="16" t="s">
        <v>95</v>
      </c>
      <c r="H5" s="16" t="s">
        <v>97</v>
      </c>
    </row>
    <row r="6" spans="1:8" ht="12" customHeight="1">
      <c r="A6" s="5">
        <v>1</v>
      </c>
      <c r="B6" s="6" t="s">
        <v>0</v>
      </c>
      <c r="C6" s="28">
        <v>1367182.68</v>
      </c>
      <c r="D6" s="27">
        <v>56131104.9</v>
      </c>
      <c r="E6" s="25">
        <v>0.02435695293074482</v>
      </c>
      <c r="F6" s="28">
        <v>1418670.04</v>
      </c>
      <c r="G6" s="27">
        <v>58202723.94</v>
      </c>
      <c r="H6" s="17">
        <v>0.024374633074948145</v>
      </c>
    </row>
    <row r="7" spans="1:8" ht="12" customHeight="1">
      <c r="A7" s="7">
        <v>2</v>
      </c>
      <c r="B7" s="8" t="s">
        <v>1</v>
      </c>
      <c r="C7" s="21">
        <v>222933.08</v>
      </c>
      <c r="D7" s="26">
        <v>26619607.86</v>
      </c>
      <c r="E7" s="25">
        <v>0.008374769499703666</v>
      </c>
      <c r="F7" s="21">
        <v>232349.68</v>
      </c>
      <c r="G7" s="26">
        <v>26159146.01</v>
      </c>
      <c r="H7" s="17">
        <v>0.008882158458505426</v>
      </c>
    </row>
    <row r="8" spans="1:8" ht="12" customHeight="1">
      <c r="A8" s="7">
        <v>3</v>
      </c>
      <c r="B8" s="8" t="s">
        <v>2</v>
      </c>
      <c r="C8" s="21">
        <v>11229.84</v>
      </c>
      <c r="D8" s="26">
        <v>3039488.9</v>
      </c>
      <c r="E8" s="25">
        <v>0.0036946474783967793</v>
      </c>
      <c r="F8" s="21">
        <v>9679.46</v>
      </c>
      <c r="G8" s="26">
        <v>2884096.24</v>
      </c>
      <c r="H8" s="17">
        <v>0.0033561501401215372</v>
      </c>
    </row>
    <row r="9" spans="1:8" ht="12" customHeight="1">
      <c r="A9" s="7">
        <v>4</v>
      </c>
      <c r="B9" s="8" t="s">
        <v>3</v>
      </c>
      <c r="C9" s="21">
        <v>15381.48</v>
      </c>
      <c r="D9" s="26">
        <v>4272170.84</v>
      </c>
      <c r="E9" s="25">
        <v>0.0036003897259876435</v>
      </c>
      <c r="F9" s="21">
        <v>18130.6</v>
      </c>
      <c r="G9" s="26">
        <v>4148999.76</v>
      </c>
      <c r="H9" s="17">
        <v>0.0043698725111519406</v>
      </c>
    </row>
    <row r="10" spans="1:8" ht="12" customHeight="1">
      <c r="A10" s="7">
        <v>5</v>
      </c>
      <c r="B10" s="8" t="s">
        <v>4</v>
      </c>
      <c r="C10" s="21">
        <v>6126.72</v>
      </c>
      <c r="D10" s="26">
        <v>3057741.46</v>
      </c>
      <c r="E10" s="25">
        <v>0.0020036749607993346</v>
      </c>
      <c r="F10" s="21">
        <v>5156.16</v>
      </c>
      <c r="G10" s="26">
        <v>3123554.35</v>
      </c>
      <c r="H10" s="17">
        <v>0.0016507348431443172</v>
      </c>
    </row>
    <row r="11" spans="1:8" ht="12" customHeight="1">
      <c r="A11" s="34">
        <v>6</v>
      </c>
      <c r="B11" s="35" t="s">
        <v>5</v>
      </c>
      <c r="C11" s="36">
        <v>171442.1</v>
      </c>
      <c r="D11" s="37">
        <v>20523870.36</v>
      </c>
      <c r="E11" s="38">
        <v>0.008353302617528325</v>
      </c>
      <c r="F11" s="36">
        <v>183313.52</v>
      </c>
      <c r="G11" s="37">
        <v>20927423.32</v>
      </c>
      <c r="H11" s="39">
        <v>0.008759488313346738</v>
      </c>
    </row>
    <row r="12" spans="1:8" ht="12" customHeight="1">
      <c r="A12" s="34">
        <v>7</v>
      </c>
      <c r="B12" s="35" t="s">
        <v>6</v>
      </c>
      <c r="C12" s="36">
        <v>333109</v>
      </c>
      <c r="D12" s="37">
        <v>22385370.36</v>
      </c>
      <c r="E12" s="38">
        <v>0.014880656189420312</v>
      </c>
      <c r="F12" s="36">
        <v>365145.68</v>
      </c>
      <c r="G12" s="37">
        <v>22685492.48</v>
      </c>
      <c r="H12" s="39">
        <v>0.016095999693280627</v>
      </c>
    </row>
    <row r="13" spans="1:8" ht="12" customHeight="1">
      <c r="A13" s="34">
        <v>8</v>
      </c>
      <c r="B13" s="35" t="s">
        <v>7</v>
      </c>
      <c r="C13" s="36">
        <v>43350.62</v>
      </c>
      <c r="D13" s="37">
        <v>6758161.12</v>
      </c>
      <c r="E13" s="38">
        <v>0.006414558521209095</v>
      </c>
      <c r="F13" s="36">
        <v>38535.84</v>
      </c>
      <c r="G13" s="37">
        <v>6972599.46</v>
      </c>
      <c r="H13" s="39">
        <v>0.005526753719480109</v>
      </c>
    </row>
    <row r="14" spans="1:8" ht="12" customHeight="1">
      <c r="A14" s="34">
        <v>9</v>
      </c>
      <c r="B14" s="35" t="s">
        <v>8</v>
      </c>
      <c r="C14" s="36">
        <v>94783.58</v>
      </c>
      <c r="D14" s="37">
        <v>11121164.65</v>
      </c>
      <c r="E14" s="38">
        <v>0.008522810603294143</v>
      </c>
      <c r="F14" s="36">
        <v>80721.88</v>
      </c>
      <c r="G14" s="37">
        <v>10344844.85</v>
      </c>
      <c r="H14" s="39">
        <v>0.007803102044589872</v>
      </c>
    </row>
    <row r="15" spans="1:8" ht="12" customHeight="1">
      <c r="A15" s="34">
        <v>10</v>
      </c>
      <c r="B15" s="35" t="s">
        <v>9</v>
      </c>
      <c r="C15" s="36">
        <v>2001958.34</v>
      </c>
      <c r="D15" s="37">
        <v>95307018.03</v>
      </c>
      <c r="E15" s="38">
        <v>0.02100536121453133</v>
      </c>
      <c r="F15" s="36">
        <v>2104355.02</v>
      </c>
      <c r="G15" s="37">
        <v>100019854.99</v>
      </c>
      <c r="H15" s="39">
        <v>0.021039372834627625</v>
      </c>
    </row>
    <row r="16" spans="1:8" ht="12" customHeight="1">
      <c r="A16" s="7">
        <v>11</v>
      </c>
      <c r="B16" s="8" t="s">
        <v>10</v>
      </c>
      <c r="C16" s="21">
        <v>334717.78</v>
      </c>
      <c r="D16" s="26">
        <v>27185540.26</v>
      </c>
      <c r="E16" s="25">
        <v>0.012312346078054363</v>
      </c>
      <c r="F16" s="21">
        <v>332478.4</v>
      </c>
      <c r="G16" s="26">
        <v>26999172.1</v>
      </c>
      <c r="H16" s="17">
        <v>0.012314392410573211</v>
      </c>
    </row>
    <row r="17" spans="1:8" ht="12" customHeight="1">
      <c r="A17" s="7">
        <v>12</v>
      </c>
      <c r="B17" s="8" t="s">
        <v>11</v>
      </c>
      <c r="C17" s="21">
        <v>252888.36</v>
      </c>
      <c r="D17" s="26">
        <v>29447825.35</v>
      </c>
      <c r="E17" s="25">
        <v>0.008587675218604894</v>
      </c>
      <c r="F17" s="21">
        <v>262006.4</v>
      </c>
      <c r="G17" s="26">
        <v>30055099.73</v>
      </c>
      <c r="H17" s="17">
        <v>0.008717535538186019</v>
      </c>
    </row>
    <row r="18" spans="1:8" ht="12" customHeight="1">
      <c r="A18" s="7">
        <v>13</v>
      </c>
      <c r="B18" s="8" t="s">
        <v>12</v>
      </c>
      <c r="C18" s="21">
        <v>1334181.76</v>
      </c>
      <c r="D18" s="26">
        <v>63363933.81</v>
      </c>
      <c r="E18" s="25">
        <v>0.02105585432875131</v>
      </c>
      <c r="F18" s="21">
        <v>1474968.9</v>
      </c>
      <c r="G18" s="26">
        <v>65339154.59</v>
      </c>
      <c r="H18" s="17">
        <v>0.022574043225005856</v>
      </c>
    </row>
    <row r="19" spans="1:8" ht="12" customHeight="1">
      <c r="A19" s="7">
        <v>14</v>
      </c>
      <c r="B19" s="8" t="s">
        <v>13</v>
      </c>
      <c r="C19" s="21">
        <v>249366.64</v>
      </c>
      <c r="D19" s="26">
        <v>25593097.88</v>
      </c>
      <c r="E19" s="25">
        <v>0.009743511362681508</v>
      </c>
      <c r="F19" s="21">
        <v>292636.76</v>
      </c>
      <c r="G19" s="26">
        <v>26348471.22</v>
      </c>
      <c r="H19" s="17">
        <v>0.011106403766525625</v>
      </c>
    </row>
    <row r="20" spans="1:8" ht="12" customHeight="1">
      <c r="A20" s="7">
        <v>15</v>
      </c>
      <c r="B20" s="8" t="s">
        <v>14</v>
      </c>
      <c r="C20" s="21">
        <v>131179.56</v>
      </c>
      <c r="D20" s="26">
        <v>15205773.94</v>
      </c>
      <c r="E20" s="25">
        <v>0.008626957135994356</v>
      </c>
      <c r="F20" s="21">
        <v>163489.8</v>
      </c>
      <c r="G20" s="26">
        <v>15900689.65</v>
      </c>
      <c r="H20" s="17">
        <v>0.0102819313877999</v>
      </c>
    </row>
    <row r="21" spans="1:8" ht="12" customHeight="1">
      <c r="A21" s="34">
        <v>16</v>
      </c>
      <c r="B21" s="35" t="s">
        <v>15</v>
      </c>
      <c r="C21" s="36">
        <v>148801.74</v>
      </c>
      <c r="D21" s="37">
        <v>22255860.27</v>
      </c>
      <c r="E21" s="38">
        <v>0.006685957684618407</v>
      </c>
      <c r="F21" s="36">
        <v>140982.66</v>
      </c>
      <c r="G21" s="37">
        <v>22651860.25</v>
      </c>
      <c r="H21" s="39">
        <v>0.006223888830499032</v>
      </c>
    </row>
    <row r="22" spans="1:8" ht="12" customHeight="1">
      <c r="A22" s="34">
        <v>17</v>
      </c>
      <c r="B22" s="35" t="s">
        <v>16</v>
      </c>
      <c r="C22" s="36">
        <v>445109.92</v>
      </c>
      <c r="D22" s="37">
        <v>26908702.03</v>
      </c>
      <c r="E22" s="38">
        <v>0.016541486077766048</v>
      </c>
      <c r="F22" s="36">
        <v>521980.02</v>
      </c>
      <c r="G22" s="37">
        <v>27742716.68</v>
      </c>
      <c r="H22" s="39">
        <v>0.018815029040623862</v>
      </c>
    </row>
    <row r="23" spans="1:8" ht="12" customHeight="1">
      <c r="A23" s="34">
        <v>18</v>
      </c>
      <c r="B23" s="35" t="s">
        <v>17</v>
      </c>
      <c r="C23" s="36">
        <v>182948.72</v>
      </c>
      <c r="D23" s="37">
        <v>25228005.5</v>
      </c>
      <c r="E23" s="38">
        <v>0.007251810691098827</v>
      </c>
      <c r="F23" s="36">
        <v>196486</v>
      </c>
      <c r="G23" s="37">
        <v>25963690.64</v>
      </c>
      <c r="H23" s="39">
        <v>0.0075677222750948625</v>
      </c>
    </row>
    <row r="24" spans="1:8" ht="12" customHeight="1">
      <c r="A24" s="34">
        <v>19</v>
      </c>
      <c r="B24" s="35" t="s">
        <v>18</v>
      </c>
      <c r="C24" s="36">
        <v>281130.06</v>
      </c>
      <c r="D24" s="37">
        <v>27135330.62</v>
      </c>
      <c r="E24" s="38">
        <v>0.010360296100199128</v>
      </c>
      <c r="F24" s="36">
        <v>303490.6</v>
      </c>
      <c r="G24" s="37">
        <v>28231996.22</v>
      </c>
      <c r="H24" s="39">
        <v>0.010749881008591321</v>
      </c>
    </row>
    <row r="25" spans="1:8" ht="12" customHeight="1">
      <c r="A25" s="34">
        <v>20</v>
      </c>
      <c r="B25" s="35" t="s">
        <v>19</v>
      </c>
      <c r="C25" s="36">
        <v>272713.94</v>
      </c>
      <c r="D25" s="37">
        <v>30417967.76</v>
      </c>
      <c r="E25" s="38">
        <v>0.008965554245823817</v>
      </c>
      <c r="F25" s="36">
        <v>290763.22</v>
      </c>
      <c r="G25" s="37">
        <v>30209215.18</v>
      </c>
      <c r="H25" s="39">
        <v>0.009624984239660078</v>
      </c>
    </row>
    <row r="26" spans="1:8" ht="12" customHeight="1">
      <c r="A26" s="7">
        <v>21</v>
      </c>
      <c r="B26" s="8" t="s">
        <v>20</v>
      </c>
      <c r="C26" s="21">
        <v>407717.9</v>
      </c>
      <c r="D26" s="26">
        <v>42131075.62</v>
      </c>
      <c r="E26" s="25">
        <v>0.009677367453833833</v>
      </c>
      <c r="F26" s="21">
        <v>442281.26</v>
      </c>
      <c r="G26" s="26">
        <v>42471944.93</v>
      </c>
      <c r="H26" s="17">
        <v>0.010413492029360663</v>
      </c>
    </row>
    <row r="27" spans="1:8" ht="12" customHeight="1">
      <c r="A27" s="7">
        <v>22</v>
      </c>
      <c r="B27" s="8" t="s">
        <v>21</v>
      </c>
      <c r="C27" s="21">
        <v>534472.8</v>
      </c>
      <c r="D27" s="26">
        <v>29896485.71</v>
      </c>
      <c r="E27" s="25">
        <v>0.017877445703299688</v>
      </c>
      <c r="F27" s="21">
        <v>615873.44</v>
      </c>
      <c r="G27" s="26">
        <v>31277826.5</v>
      </c>
      <c r="H27" s="17">
        <v>0.019690416787752178</v>
      </c>
    </row>
    <row r="28" spans="1:8" ht="12" customHeight="1">
      <c r="A28" s="7">
        <v>23</v>
      </c>
      <c r="B28" s="8" t="s">
        <v>22</v>
      </c>
      <c r="C28" s="21">
        <v>349041.74</v>
      </c>
      <c r="D28" s="26">
        <v>14524984.76</v>
      </c>
      <c r="E28" s="25">
        <v>0.02403043760577412</v>
      </c>
      <c r="F28" s="21">
        <v>384476.9</v>
      </c>
      <c r="G28" s="26">
        <v>14811639.26</v>
      </c>
      <c r="H28" s="17">
        <v>0.02595775479344209</v>
      </c>
    </row>
    <row r="29" spans="1:8" ht="12" customHeight="1">
      <c r="A29" s="7">
        <v>24</v>
      </c>
      <c r="B29" s="8" t="s">
        <v>23</v>
      </c>
      <c r="C29" s="21">
        <v>804827.46</v>
      </c>
      <c r="D29" s="26">
        <v>53487880.76</v>
      </c>
      <c r="E29" s="25">
        <v>0.015046912469971637</v>
      </c>
      <c r="F29" s="21">
        <v>798053.52</v>
      </c>
      <c r="G29" s="26">
        <v>54550092.32</v>
      </c>
      <c r="H29" s="17">
        <v>0.01462973729390748</v>
      </c>
    </row>
    <row r="30" spans="1:8" ht="12" customHeight="1">
      <c r="A30" s="9">
        <v>25</v>
      </c>
      <c r="B30" s="10" t="s">
        <v>24</v>
      </c>
      <c r="C30" s="21">
        <v>58122.24</v>
      </c>
      <c r="D30" s="26">
        <v>6623502.32</v>
      </c>
      <c r="E30" s="25">
        <v>0.008775152055808444</v>
      </c>
      <c r="F30" s="21">
        <v>61582.34</v>
      </c>
      <c r="G30" s="26">
        <v>6804993.44</v>
      </c>
      <c r="H30" s="17">
        <v>0.009049581097024539</v>
      </c>
    </row>
    <row r="31" spans="1:8" ht="12" customHeight="1">
      <c r="A31" s="34">
        <v>26</v>
      </c>
      <c r="B31" s="35" t="s">
        <v>25</v>
      </c>
      <c r="C31" s="36">
        <v>154022.24</v>
      </c>
      <c r="D31" s="37">
        <v>19876673.54</v>
      </c>
      <c r="E31" s="38">
        <v>0.007748894184434042</v>
      </c>
      <c r="F31" s="36">
        <v>153571.22</v>
      </c>
      <c r="G31" s="37">
        <v>20032794.54</v>
      </c>
      <c r="H31" s="39">
        <v>0.007665990867792328</v>
      </c>
    </row>
    <row r="32" spans="1:8" ht="12" customHeight="1">
      <c r="A32" s="34">
        <v>27</v>
      </c>
      <c r="B32" s="35" t="s">
        <v>26</v>
      </c>
      <c r="C32" s="36">
        <v>1815109.9</v>
      </c>
      <c r="D32" s="37">
        <v>62382036.8</v>
      </c>
      <c r="E32" s="38">
        <v>0.02909667579177216</v>
      </c>
      <c r="F32" s="36">
        <v>1892637.16</v>
      </c>
      <c r="G32" s="37">
        <v>65071660.48</v>
      </c>
      <c r="H32" s="39">
        <v>0.029085428987657515</v>
      </c>
    </row>
    <row r="33" spans="1:8" ht="12" customHeight="1">
      <c r="A33" s="34">
        <v>28</v>
      </c>
      <c r="B33" s="35" t="s">
        <v>27</v>
      </c>
      <c r="C33" s="36">
        <v>20652822.76</v>
      </c>
      <c r="D33" s="37">
        <v>929166571.82</v>
      </c>
      <c r="E33" s="38">
        <v>0.02222725546351328</v>
      </c>
      <c r="F33" s="36">
        <v>21533546.46</v>
      </c>
      <c r="G33" s="37">
        <v>973708266.4</v>
      </c>
      <c r="H33" s="39">
        <v>0.02211498782855563</v>
      </c>
    </row>
    <row r="34" spans="1:8" ht="12" customHeight="1">
      <c r="A34" s="34">
        <v>29</v>
      </c>
      <c r="B34" s="35" t="s">
        <v>28</v>
      </c>
      <c r="C34" s="36">
        <v>23424.72</v>
      </c>
      <c r="D34" s="37">
        <v>8717718.19</v>
      </c>
      <c r="E34" s="38">
        <v>0.002687024229215191</v>
      </c>
      <c r="F34" s="36">
        <v>22894.66</v>
      </c>
      <c r="G34" s="37">
        <v>8867637.54</v>
      </c>
      <c r="H34" s="39">
        <v>0.002581821809554927</v>
      </c>
    </row>
    <row r="35" spans="1:8" ht="12" customHeight="1">
      <c r="A35" s="34">
        <v>30</v>
      </c>
      <c r="B35" s="35" t="s">
        <v>29</v>
      </c>
      <c r="C35" s="36">
        <v>153555.42</v>
      </c>
      <c r="D35" s="37">
        <v>24419796.08</v>
      </c>
      <c r="E35" s="38">
        <v>0.006288153246527848</v>
      </c>
      <c r="F35" s="36">
        <v>161701.1</v>
      </c>
      <c r="G35" s="37">
        <v>25197561.5</v>
      </c>
      <c r="H35" s="39">
        <v>0.00641733129612562</v>
      </c>
    </row>
    <row r="36" spans="1:8" ht="12" customHeight="1">
      <c r="A36" s="7">
        <v>31</v>
      </c>
      <c r="B36" s="8" t="s">
        <v>30</v>
      </c>
      <c r="C36" s="21">
        <v>98385.4</v>
      </c>
      <c r="D36" s="26">
        <v>12698652.6</v>
      </c>
      <c r="E36" s="25">
        <v>0.007747703878441402</v>
      </c>
      <c r="F36" s="21">
        <v>104315.32</v>
      </c>
      <c r="G36" s="26">
        <v>12439310.78</v>
      </c>
      <c r="H36" s="17">
        <v>0.00838594049500868</v>
      </c>
    </row>
    <row r="37" spans="1:8" ht="12" customHeight="1">
      <c r="A37" s="7">
        <v>32</v>
      </c>
      <c r="B37" s="8" t="s">
        <v>31</v>
      </c>
      <c r="C37" s="21">
        <v>89780.44</v>
      </c>
      <c r="D37" s="26">
        <v>11923371.52</v>
      </c>
      <c r="E37" s="25">
        <v>0.007529786340164296</v>
      </c>
      <c r="F37" s="21">
        <v>97821.76</v>
      </c>
      <c r="G37" s="26">
        <v>11860962.76</v>
      </c>
      <c r="H37" s="17">
        <v>0.008247370974799351</v>
      </c>
    </row>
    <row r="38" spans="1:8" ht="12" customHeight="1">
      <c r="A38" s="7">
        <v>33</v>
      </c>
      <c r="B38" s="8" t="s">
        <v>32</v>
      </c>
      <c r="C38" s="21">
        <v>131956.92</v>
      </c>
      <c r="D38" s="26">
        <v>13905130.9</v>
      </c>
      <c r="E38" s="25">
        <v>0.009489800631794125</v>
      </c>
      <c r="F38" s="21">
        <v>126098.26</v>
      </c>
      <c r="G38" s="26">
        <v>13877758.28</v>
      </c>
      <c r="H38" s="17">
        <v>0.009086356561039627</v>
      </c>
    </row>
    <row r="39" spans="1:8" ht="12" customHeight="1">
      <c r="A39" s="7">
        <v>34</v>
      </c>
      <c r="B39" s="8" t="s">
        <v>33</v>
      </c>
      <c r="C39" s="21">
        <v>1183956.32</v>
      </c>
      <c r="D39" s="26">
        <v>48508014.33</v>
      </c>
      <c r="E39" s="25">
        <v>0.024407437334901937</v>
      </c>
      <c r="F39" s="21">
        <v>1235705.2</v>
      </c>
      <c r="G39" s="26">
        <v>49740544.11</v>
      </c>
      <c r="H39" s="17">
        <v>0.024843017343502877</v>
      </c>
    </row>
    <row r="40" spans="1:8" ht="12" customHeight="1">
      <c r="A40" s="7">
        <v>35</v>
      </c>
      <c r="B40" s="8" t="s">
        <v>34</v>
      </c>
      <c r="C40" s="21">
        <v>59179.58</v>
      </c>
      <c r="D40" s="26">
        <v>7354804.82</v>
      </c>
      <c r="E40" s="25">
        <v>0.008046383479691036</v>
      </c>
      <c r="F40" s="21">
        <v>60903.98</v>
      </c>
      <c r="G40" s="26">
        <v>7308587.26</v>
      </c>
      <c r="H40" s="17">
        <v>0.008333208297768891</v>
      </c>
    </row>
    <row r="41" spans="1:8" ht="12" customHeight="1">
      <c r="A41" s="34">
        <v>36</v>
      </c>
      <c r="B41" s="35" t="s">
        <v>35</v>
      </c>
      <c r="C41" s="36">
        <v>103888.62</v>
      </c>
      <c r="D41" s="37">
        <v>5853274.74</v>
      </c>
      <c r="E41" s="38">
        <v>0.017748802954702925</v>
      </c>
      <c r="F41" s="36">
        <v>122227.92</v>
      </c>
      <c r="G41" s="37">
        <v>6271719.12</v>
      </c>
      <c r="H41" s="39">
        <v>0.019488742665503808</v>
      </c>
    </row>
    <row r="42" spans="1:8" ht="12" customHeight="1">
      <c r="A42" s="34">
        <v>37</v>
      </c>
      <c r="B42" s="35" t="s">
        <v>36</v>
      </c>
      <c r="C42" s="36">
        <v>95700.12</v>
      </c>
      <c r="D42" s="37">
        <v>10233734.34</v>
      </c>
      <c r="E42" s="38">
        <v>0.009351436808941046</v>
      </c>
      <c r="F42" s="36">
        <v>87428.42</v>
      </c>
      <c r="G42" s="37">
        <v>10102034.99</v>
      </c>
      <c r="H42" s="39">
        <v>0.008654535456127934</v>
      </c>
    </row>
    <row r="43" spans="1:8" ht="12" customHeight="1">
      <c r="A43" s="34">
        <v>38</v>
      </c>
      <c r="B43" s="35" t="s">
        <v>37</v>
      </c>
      <c r="C43" s="36">
        <v>11231.18</v>
      </c>
      <c r="D43" s="37">
        <v>2657320.26</v>
      </c>
      <c r="E43" s="38">
        <v>0.004226505991415578</v>
      </c>
      <c r="F43" s="36">
        <v>11767.42</v>
      </c>
      <c r="G43" s="37">
        <v>2630235.33</v>
      </c>
      <c r="H43" s="39">
        <v>0.004473903861674613</v>
      </c>
    </row>
    <row r="44" spans="1:8" ht="12" customHeight="1">
      <c r="A44" s="34">
        <v>39</v>
      </c>
      <c r="B44" s="35" t="s">
        <v>38</v>
      </c>
      <c r="C44" s="36">
        <v>79756.68</v>
      </c>
      <c r="D44" s="37">
        <v>10307574.56</v>
      </c>
      <c r="E44" s="38">
        <v>0.007737676747884711</v>
      </c>
      <c r="F44" s="36">
        <v>87787.98</v>
      </c>
      <c r="G44" s="37">
        <v>10855457.58</v>
      </c>
      <c r="H44" s="39">
        <v>0.008086990286041908</v>
      </c>
    </row>
    <row r="45" spans="1:8" ht="12" customHeight="1">
      <c r="A45" s="34">
        <v>40</v>
      </c>
      <c r="B45" s="35" t="s">
        <v>39</v>
      </c>
      <c r="C45" s="36">
        <v>2773783.26</v>
      </c>
      <c r="D45" s="37">
        <v>102500058.35</v>
      </c>
      <c r="E45" s="38">
        <v>0.02706128469242964</v>
      </c>
      <c r="F45" s="36">
        <v>3104170.44</v>
      </c>
      <c r="G45" s="37">
        <v>105382384.21</v>
      </c>
      <c r="H45" s="39">
        <v>0.029456255552295973</v>
      </c>
    </row>
    <row r="46" spans="1:8" ht="12" customHeight="1">
      <c r="A46" s="7">
        <v>41</v>
      </c>
      <c r="B46" s="8" t="s">
        <v>40</v>
      </c>
      <c r="C46" s="21">
        <v>304507.12</v>
      </c>
      <c r="D46" s="26">
        <v>34124544.75</v>
      </c>
      <c r="E46" s="25">
        <v>0.008923404611866654</v>
      </c>
      <c r="F46" s="21">
        <v>343264.34</v>
      </c>
      <c r="G46" s="26">
        <v>33818658.99</v>
      </c>
      <c r="H46" s="17">
        <v>0.010150146405908687</v>
      </c>
    </row>
    <row r="47" spans="1:8" ht="12" customHeight="1">
      <c r="A47" s="7">
        <v>42</v>
      </c>
      <c r="B47" s="8" t="s">
        <v>41</v>
      </c>
      <c r="C47" s="21">
        <v>156094.56</v>
      </c>
      <c r="D47" s="26">
        <v>12870192.62</v>
      </c>
      <c r="E47" s="25">
        <v>0.012128377920112279</v>
      </c>
      <c r="F47" s="21">
        <v>153584.96</v>
      </c>
      <c r="G47" s="26">
        <v>13034984.08</v>
      </c>
      <c r="H47" s="17">
        <v>0.011782519952260654</v>
      </c>
    </row>
    <row r="48" spans="1:8" ht="12" customHeight="1">
      <c r="A48" s="7">
        <v>43</v>
      </c>
      <c r="B48" s="8" t="s">
        <v>42</v>
      </c>
      <c r="C48" s="21">
        <v>16723.08</v>
      </c>
      <c r="D48" s="26">
        <v>5861564.78</v>
      </c>
      <c r="E48" s="25">
        <v>0.00285300608756558</v>
      </c>
      <c r="F48" s="21">
        <v>15795.96</v>
      </c>
      <c r="G48" s="26">
        <v>5902384.22</v>
      </c>
      <c r="H48" s="17">
        <v>0.002676199889948879</v>
      </c>
    </row>
    <row r="49" spans="1:8" ht="12" customHeight="1">
      <c r="A49" s="7">
        <v>44</v>
      </c>
      <c r="B49" s="8" t="s">
        <v>43</v>
      </c>
      <c r="C49" s="21">
        <v>74853.3</v>
      </c>
      <c r="D49" s="26">
        <v>9457704.46</v>
      </c>
      <c r="E49" s="25">
        <v>0.007914531514130227</v>
      </c>
      <c r="F49" s="21">
        <v>89169.78</v>
      </c>
      <c r="G49" s="26">
        <v>9433079.28</v>
      </c>
      <c r="H49" s="17">
        <v>0.009452881434915706</v>
      </c>
    </row>
    <row r="50" spans="1:8" ht="12" customHeight="1">
      <c r="A50" s="11">
        <v>45</v>
      </c>
      <c r="B50" s="12" t="s">
        <v>44</v>
      </c>
      <c r="C50" s="31">
        <v>287171.8</v>
      </c>
      <c r="D50" s="29">
        <v>35825044.98</v>
      </c>
      <c r="E50" s="30">
        <v>0.008015950856734975</v>
      </c>
      <c r="F50" s="31">
        <v>304603.7</v>
      </c>
      <c r="G50" s="29">
        <v>39412045.16</v>
      </c>
      <c r="H50" s="32">
        <v>0.00772869559961704</v>
      </c>
    </row>
    <row r="51" spans="1:7" ht="12.75">
      <c r="A51" s="51" t="s">
        <v>102</v>
      </c>
      <c r="B51" s="2"/>
      <c r="C51" s="3"/>
      <c r="D51" s="2"/>
      <c r="E51" s="2"/>
      <c r="F51" s="3"/>
      <c r="G51" s="2"/>
    </row>
  </sheetData>
  <sheetProtection/>
  <mergeCells count="1">
    <mergeCell ref="A3:B5"/>
  </mergeCells>
  <printOptions horizontalCentered="1"/>
  <pageMargins left="0.25" right="0.25" top="0.5" bottom="0.5" header="0" footer="0.25"/>
  <pageSetup fitToHeight="1" fitToWidth="1" horizontalDpi="300" verticalDpi="300" orientation="portrait" r:id="rId1"/>
  <headerFooter alignWithMargins="0">
    <oddFooter>&amp;C&amp;"Times New Roman,Regular"&amp;9Nebraska Department of Revenue, Property Assessment Division 2017 Annual Report&amp;R&amp;"Times New Roman,Regular"&amp;9Table 26B, Page 211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5"/>
  <sheetViews>
    <sheetView zoomScalePageLayoutView="0" workbookViewId="0" topLeftCell="A1">
      <selection activeCell="B6" sqref="B6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15.8515625" style="4" bestFit="1" customWidth="1"/>
    <col min="4" max="4" width="15.7109375" style="0" customWidth="1"/>
    <col min="5" max="5" width="12.7109375" style="0" customWidth="1"/>
    <col min="6" max="6" width="15.7109375" style="4" customWidth="1"/>
    <col min="7" max="7" width="15.7109375" style="0" customWidth="1"/>
    <col min="8" max="8" width="12.7109375" style="0" customWidth="1"/>
  </cols>
  <sheetData>
    <row r="1" spans="1:8" s="33" customFormat="1" ht="18.75" customHeight="1">
      <c r="A1" s="43" t="str">
        <f>'table 26B pg 1'!$A$1</f>
        <v>Table 26B   2016 &amp; 2017 Homestead Exemption Tax Reimbursed Compared to Property Taxes Levied</v>
      </c>
      <c r="B1" s="43"/>
      <c r="C1" s="44"/>
      <c r="D1" s="45"/>
      <c r="E1" s="45"/>
      <c r="F1" s="44"/>
      <c r="G1" s="45"/>
      <c r="H1" s="45"/>
    </row>
    <row r="2" ht="4.5" customHeight="1">
      <c r="B2" s="13"/>
    </row>
    <row r="3" spans="1:8" ht="12.75">
      <c r="A3" s="52" t="s">
        <v>100</v>
      </c>
      <c r="B3" s="53"/>
      <c r="C3" s="18">
        <v>2016</v>
      </c>
      <c r="D3" s="14">
        <v>2016</v>
      </c>
      <c r="E3" s="14">
        <v>2016</v>
      </c>
      <c r="F3" s="18">
        <v>2017</v>
      </c>
      <c r="G3" s="14">
        <v>2017</v>
      </c>
      <c r="H3" s="14">
        <v>2017</v>
      </c>
    </row>
    <row r="4" spans="1:8" ht="12.75">
      <c r="A4" s="54"/>
      <c r="B4" s="55"/>
      <c r="C4" s="19" t="s">
        <v>99</v>
      </c>
      <c r="D4" s="15" t="s">
        <v>94</v>
      </c>
      <c r="E4" s="15" t="s">
        <v>96</v>
      </c>
      <c r="F4" s="19" t="s">
        <v>99</v>
      </c>
      <c r="G4" s="15" t="s">
        <v>94</v>
      </c>
      <c r="H4" s="15" t="s">
        <v>96</v>
      </c>
    </row>
    <row r="5" spans="1:8" ht="14.25">
      <c r="A5" s="56"/>
      <c r="B5" s="57"/>
      <c r="C5" s="20" t="s">
        <v>101</v>
      </c>
      <c r="D5" s="16" t="s">
        <v>95</v>
      </c>
      <c r="E5" s="16" t="s">
        <v>97</v>
      </c>
      <c r="F5" s="20" t="s">
        <v>101</v>
      </c>
      <c r="G5" s="16" t="s">
        <v>95</v>
      </c>
      <c r="H5" s="16" t="s">
        <v>97</v>
      </c>
    </row>
    <row r="6" spans="1:8" ht="12" customHeight="1">
      <c r="A6" s="9">
        <v>46</v>
      </c>
      <c r="B6" s="10" t="s">
        <v>45</v>
      </c>
      <c r="C6" s="28">
        <v>15239.32</v>
      </c>
      <c r="D6" s="27">
        <v>2966172.09</v>
      </c>
      <c r="E6" s="17">
        <v>0.005137705951511398</v>
      </c>
      <c r="F6" s="28">
        <v>21740.5</v>
      </c>
      <c r="G6" s="27">
        <v>2937171.76</v>
      </c>
      <c r="H6" s="17">
        <v>0.007401848368581618</v>
      </c>
    </row>
    <row r="7" spans="1:8" ht="12" customHeight="1">
      <c r="A7" s="9">
        <v>47</v>
      </c>
      <c r="B7" s="10" t="s">
        <v>46</v>
      </c>
      <c r="C7" s="21">
        <v>327613.92</v>
      </c>
      <c r="D7" s="26">
        <v>18103188.68</v>
      </c>
      <c r="E7" s="17">
        <v>0.018097028418089713</v>
      </c>
      <c r="F7" s="21">
        <v>366809.12</v>
      </c>
      <c r="G7" s="26">
        <v>18084973.89</v>
      </c>
      <c r="H7" s="17">
        <v>0.020282535226817514</v>
      </c>
    </row>
    <row r="8" spans="1:8" ht="12" customHeight="1">
      <c r="A8" s="9">
        <v>48</v>
      </c>
      <c r="B8" s="10" t="s">
        <v>47</v>
      </c>
      <c r="C8" s="21">
        <v>307760.22</v>
      </c>
      <c r="D8" s="26">
        <v>26107362.85</v>
      </c>
      <c r="E8" s="17">
        <v>0.011788253825874258</v>
      </c>
      <c r="F8" s="21">
        <v>347045.32</v>
      </c>
      <c r="G8" s="26">
        <v>26951525.7</v>
      </c>
      <c r="H8" s="17">
        <v>0.01287664838951956</v>
      </c>
    </row>
    <row r="9" spans="1:8" ht="12" customHeight="1">
      <c r="A9" s="9">
        <v>49</v>
      </c>
      <c r="B9" s="10" t="s">
        <v>48</v>
      </c>
      <c r="C9" s="21">
        <v>157524.18</v>
      </c>
      <c r="D9" s="26">
        <v>12513124.62</v>
      </c>
      <c r="E9" s="17">
        <v>0.012588716630235239</v>
      </c>
      <c r="F9" s="21">
        <v>179281</v>
      </c>
      <c r="G9" s="26">
        <v>12706293</v>
      </c>
      <c r="H9" s="17">
        <v>0.014109622688537089</v>
      </c>
    </row>
    <row r="10" spans="1:8" ht="12" customHeight="1">
      <c r="A10" s="9">
        <v>50</v>
      </c>
      <c r="B10" s="10" t="s">
        <v>49</v>
      </c>
      <c r="C10" s="21">
        <v>195692.84</v>
      </c>
      <c r="D10" s="26">
        <v>24123903.14</v>
      </c>
      <c r="E10" s="17">
        <v>0.008111989128140729</v>
      </c>
      <c r="F10" s="21">
        <v>216395.3</v>
      </c>
      <c r="G10" s="26">
        <v>24330934.24</v>
      </c>
      <c r="H10" s="17">
        <v>0.008893834402965367</v>
      </c>
    </row>
    <row r="11" spans="1:8" ht="12" customHeight="1">
      <c r="A11" s="34">
        <v>51</v>
      </c>
      <c r="B11" s="35" t="s">
        <v>50</v>
      </c>
      <c r="C11" s="36">
        <v>488011.32</v>
      </c>
      <c r="D11" s="37">
        <v>24715660.08</v>
      </c>
      <c r="E11" s="39">
        <v>0.019745024750316118</v>
      </c>
      <c r="F11" s="36">
        <v>506964.1</v>
      </c>
      <c r="G11" s="37">
        <v>24590842.98</v>
      </c>
      <c r="H11" s="39">
        <v>0.020615970766529615</v>
      </c>
    </row>
    <row r="12" spans="1:8" ht="12" customHeight="1">
      <c r="A12" s="34">
        <v>52</v>
      </c>
      <c r="B12" s="35" t="s">
        <v>51</v>
      </c>
      <c r="C12" s="36">
        <v>11620.24</v>
      </c>
      <c r="D12" s="37">
        <v>3513258.84</v>
      </c>
      <c r="E12" s="39">
        <v>0.003307538820566947</v>
      </c>
      <c r="F12" s="36">
        <v>11765.52</v>
      </c>
      <c r="G12" s="37">
        <v>3589097.64</v>
      </c>
      <c r="H12" s="39">
        <v>0.003278127590867102</v>
      </c>
    </row>
    <row r="13" spans="1:8" ht="12" customHeight="1">
      <c r="A13" s="34">
        <v>53</v>
      </c>
      <c r="B13" s="35" t="s">
        <v>52</v>
      </c>
      <c r="C13" s="36">
        <v>165810</v>
      </c>
      <c r="D13" s="37">
        <v>12090181.86</v>
      </c>
      <c r="E13" s="39">
        <v>0.013714433903478108</v>
      </c>
      <c r="F13" s="36">
        <v>198295.18</v>
      </c>
      <c r="G13" s="37">
        <v>11991393.92</v>
      </c>
      <c r="H13" s="39">
        <v>0.016536457839923916</v>
      </c>
    </row>
    <row r="14" spans="1:8" ht="12" customHeight="1">
      <c r="A14" s="34">
        <v>54</v>
      </c>
      <c r="B14" s="35" t="s">
        <v>53</v>
      </c>
      <c r="C14" s="36">
        <v>236048.38</v>
      </c>
      <c r="D14" s="37">
        <v>24273732.6</v>
      </c>
      <c r="E14" s="39">
        <v>0.009724436858960867</v>
      </c>
      <c r="F14" s="36">
        <v>258088.76</v>
      </c>
      <c r="G14" s="37">
        <v>24999564.66</v>
      </c>
      <c r="H14" s="39">
        <v>0.010323730173307746</v>
      </c>
    </row>
    <row r="15" spans="1:8" ht="12" customHeight="1">
      <c r="A15" s="34">
        <v>55</v>
      </c>
      <c r="B15" s="35" t="s">
        <v>54</v>
      </c>
      <c r="C15" s="36">
        <v>11550151.12</v>
      </c>
      <c r="D15" s="37">
        <v>463835930.02</v>
      </c>
      <c r="E15" s="39">
        <v>0.024901372171625368</v>
      </c>
      <c r="F15" s="36">
        <v>13611809.94</v>
      </c>
      <c r="G15" s="37">
        <v>500026660.68</v>
      </c>
      <c r="H15" s="39">
        <v>0.027222168356961056</v>
      </c>
    </row>
    <row r="16" spans="1:8" ht="12" customHeight="1">
      <c r="A16" s="9">
        <v>56</v>
      </c>
      <c r="B16" s="10" t="s">
        <v>55</v>
      </c>
      <c r="C16" s="21">
        <v>1645476.86</v>
      </c>
      <c r="D16" s="26">
        <v>77212697.68</v>
      </c>
      <c r="E16" s="17">
        <v>0.02131096192001357</v>
      </c>
      <c r="F16" s="21">
        <v>1735681.64</v>
      </c>
      <c r="G16" s="26">
        <v>79415668.08</v>
      </c>
      <c r="H16" s="17">
        <v>0.021855657478717518</v>
      </c>
    </row>
    <row r="17" spans="1:8" ht="12" customHeight="1">
      <c r="A17" s="9">
        <v>57</v>
      </c>
      <c r="B17" s="10" t="s">
        <v>56</v>
      </c>
      <c r="C17" s="21">
        <v>22675.08</v>
      </c>
      <c r="D17" s="26">
        <v>3566988.17</v>
      </c>
      <c r="E17" s="17">
        <v>0.006356926044977604</v>
      </c>
      <c r="F17" s="21">
        <v>25703.74</v>
      </c>
      <c r="G17" s="26">
        <v>3745456.9</v>
      </c>
      <c r="H17" s="17">
        <v>0.00686264471498791</v>
      </c>
    </row>
    <row r="18" spans="1:8" ht="12" customHeight="1">
      <c r="A18" s="9">
        <v>58</v>
      </c>
      <c r="B18" s="10" t="s">
        <v>57</v>
      </c>
      <c r="C18" s="21">
        <v>12136.36</v>
      </c>
      <c r="D18" s="26">
        <v>2814262.58</v>
      </c>
      <c r="E18" s="17">
        <v>0.004312447632374091</v>
      </c>
      <c r="F18" s="21">
        <v>11657.72</v>
      </c>
      <c r="G18" s="26">
        <v>3213970.62</v>
      </c>
      <c r="H18" s="17">
        <v>0.003627201794395992</v>
      </c>
    </row>
    <row r="19" spans="1:8" ht="12" customHeight="1">
      <c r="A19" s="9">
        <v>59</v>
      </c>
      <c r="B19" s="10" t="s">
        <v>58</v>
      </c>
      <c r="C19" s="21">
        <v>1303697.42</v>
      </c>
      <c r="D19" s="26">
        <v>61542622.56</v>
      </c>
      <c r="E19" s="17">
        <v>0.021183650708563498</v>
      </c>
      <c r="F19" s="21">
        <v>1408748.04</v>
      </c>
      <c r="G19" s="26">
        <v>63019192.57</v>
      </c>
      <c r="H19" s="17">
        <v>0.02235426990650826</v>
      </c>
    </row>
    <row r="20" spans="1:8" ht="12" customHeight="1">
      <c r="A20" s="9">
        <v>60</v>
      </c>
      <c r="B20" s="10" t="s">
        <v>59</v>
      </c>
      <c r="C20" s="21">
        <v>8912.4</v>
      </c>
      <c r="D20" s="26">
        <v>2723282.87</v>
      </c>
      <c r="E20" s="17">
        <v>0.003272667741636402</v>
      </c>
      <c r="F20" s="21">
        <v>8413.42</v>
      </c>
      <c r="G20" s="26">
        <v>3299520.06</v>
      </c>
      <c r="H20" s="17">
        <v>0.0025498920591499603</v>
      </c>
    </row>
    <row r="21" spans="1:8" ht="12" customHeight="1">
      <c r="A21" s="34">
        <v>61</v>
      </c>
      <c r="B21" s="35" t="s">
        <v>60</v>
      </c>
      <c r="C21" s="36">
        <v>337556.93</v>
      </c>
      <c r="D21" s="37">
        <v>24335351.24</v>
      </c>
      <c r="E21" s="39">
        <v>0.013871052308674218</v>
      </c>
      <c r="F21" s="36">
        <v>373959.22</v>
      </c>
      <c r="G21" s="37">
        <v>24335039.18</v>
      </c>
      <c r="H21" s="39">
        <v>0.015367109838365995</v>
      </c>
    </row>
    <row r="22" spans="1:8" ht="12" customHeight="1">
      <c r="A22" s="34">
        <v>62</v>
      </c>
      <c r="B22" s="35" t="s">
        <v>61</v>
      </c>
      <c r="C22" s="36">
        <v>182576.26</v>
      </c>
      <c r="D22" s="37">
        <v>17569558.82</v>
      </c>
      <c r="E22" s="39">
        <v>0.010391624620202046</v>
      </c>
      <c r="F22" s="36">
        <v>184237.32</v>
      </c>
      <c r="G22" s="37">
        <v>17942619.54</v>
      </c>
      <c r="H22" s="39">
        <v>0.01026813947591512</v>
      </c>
    </row>
    <row r="23" spans="1:8" ht="12" customHeight="1">
      <c r="A23" s="34">
        <v>63</v>
      </c>
      <c r="B23" s="35" t="s">
        <v>62</v>
      </c>
      <c r="C23" s="36">
        <v>109483.58</v>
      </c>
      <c r="D23" s="37">
        <v>12727111.9</v>
      </c>
      <c r="E23" s="39">
        <v>0.008602389989200928</v>
      </c>
      <c r="F23" s="36">
        <v>109391.48</v>
      </c>
      <c r="G23" s="37">
        <v>12839847.18</v>
      </c>
      <c r="H23" s="39">
        <v>0.008519687069982712</v>
      </c>
    </row>
    <row r="24" spans="1:8" ht="12" customHeight="1">
      <c r="A24" s="34">
        <v>64</v>
      </c>
      <c r="B24" s="35" t="s">
        <v>63</v>
      </c>
      <c r="C24" s="36">
        <v>227777.14</v>
      </c>
      <c r="D24" s="37">
        <v>16797072.6</v>
      </c>
      <c r="E24" s="39">
        <v>0.01356052601689654</v>
      </c>
      <c r="F24" s="36">
        <v>244500.32</v>
      </c>
      <c r="G24" s="37">
        <v>16866768.54</v>
      </c>
      <c r="H24" s="39">
        <v>0.014495978848595738</v>
      </c>
    </row>
    <row r="25" spans="1:8" ht="12" customHeight="1">
      <c r="A25" s="34">
        <v>65</v>
      </c>
      <c r="B25" s="35" t="s">
        <v>64</v>
      </c>
      <c r="C25" s="36">
        <v>124231.44</v>
      </c>
      <c r="D25" s="37">
        <v>15481786.1</v>
      </c>
      <c r="E25" s="39">
        <v>0.008024360961814348</v>
      </c>
      <c r="F25" s="36">
        <v>137017.28</v>
      </c>
      <c r="G25" s="37">
        <v>15457599.8</v>
      </c>
      <c r="H25" s="39">
        <v>0.008864072156920507</v>
      </c>
    </row>
    <row r="26" spans="1:8" ht="12" customHeight="1">
      <c r="A26" s="9">
        <v>66</v>
      </c>
      <c r="B26" s="10" t="s">
        <v>65</v>
      </c>
      <c r="C26" s="21">
        <v>743027.48</v>
      </c>
      <c r="D26" s="26">
        <v>38038242.22</v>
      </c>
      <c r="E26" s="17">
        <v>0.019533696528419655</v>
      </c>
      <c r="F26" s="21">
        <v>796455.82</v>
      </c>
      <c r="G26" s="26">
        <v>38844891.13</v>
      </c>
      <c r="H26" s="17">
        <v>0.020503489566608548</v>
      </c>
    </row>
    <row r="27" spans="1:8" ht="12" customHeight="1">
      <c r="A27" s="9">
        <v>67</v>
      </c>
      <c r="B27" s="10" t="s">
        <v>66</v>
      </c>
      <c r="C27" s="21">
        <v>74736.24</v>
      </c>
      <c r="D27" s="26">
        <v>9541074.74</v>
      </c>
      <c r="E27" s="17">
        <v>0.007833104973664634</v>
      </c>
      <c r="F27" s="21">
        <v>82399.22</v>
      </c>
      <c r="G27" s="26">
        <v>9946631.3</v>
      </c>
      <c r="H27" s="17">
        <v>0.008284133342712724</v>
      </c>
    </row>
    <row r="28" spans="1:8" ht="12" customHeight="1">
      <c r="A28" s="9">
        <v>68</v>
      </c>
      <c r="B28" s="10" t="s">
        <v>67</v>
      </c>
      <c r="C28" s="21">
        <v>60580.72</v>
      </c>
      <c r="D28" s="26">
        <v>13452986.59</v>
      </c>
      <c r="E28" s="17">
        <v>0.004503142822206589</v>
      </c>
      <c r="F28" s="21">
        <v>68059.64</v>
      </c>
      <c r="G28" s="26">
        <v>13713502.45</v>
      </c>
      <c r="H28" s="17">
        <v>0.004962965533287231</v>
      </c>
    </row>
    <row r="29" spans="1:8" ht="12" customHeight="1">
      <c r="A29" s="9">
        <v>69</v>
      </c>
      <c r="B29" s="10" t="s">
        <v>68</v>
      </c>
      <c r="C29" s="21">
        <v>358855.5</v>
      </c>
      <c r="D29" s="26">
        <v>31464782.12</v>
      </c>
      <c r="E29" s="17">
        <v>0.011404989191770064</v>
      </c>
      <c r="F29" s="21">
        <v>352609.9</v>
      </c>
      <c r="G29" s="26">
        <v>30483651.4</v>
      </c>
      <c r="H29" s="17">
        <v>0.01156718056420236</v>
      </c>
    </row>
    <row r="30" spans="1:8" ht="12" customHeight="1">
      <c r="A30" s="9">
        <v>70</v>
      </c>
      <c r="B30" s="10" t="s">
        <v>69</v>
      </c>
      <c r="C30" s="21">
        <v>268779.94</v>
      </c>
      <c r="D30" s="26">
        <v>23816000.35</v>
      </c>
      <c r="E30" s="17">
        <v>0.011285687607071267</v>
      </c>
      <c r="F30" s="21">
        <v>282879.7</v>
      </c>
      <c r="G30" s="26">
        <v>23190342.88</v>
      </c>
      <c r="H30" s="17">
        <v>0.012198168067793572</v>
      </c>
    </row>
    <row r="31" spans="1:8" ht="12" customHeight="1">
      <c r="A31" s="34">
        <v>71</v>
      </c>
      <c r="B31" s="35" t="s">
        <v>70</v>
      </c>
      <c r="C31" s="36">
        <v>1357286.52</v>
      </c>
      <c r="D31" s="37">
        <v>68329999.26</v>
      </c>
      <c r="E31" s="39">
        <v>0.01986369873699893</v>
      </c>
      <c r="F31" s="36">
        <v>1437182.02</v>
      </c>
      <c r="G31" s="37">
        <v>68863996.92</v>
      </c>
      <c r="H31" s="39">
        <v>0.020869860656934986</v>
      </c>
    </row>
    <row r="32" spans="1:8" ht="12" customHeight="1">
      <c r="A32" s="34">
        <v>72</v>
      </c>
      <c r="B32" s="35" t="s">
        <v>71</v>
      </c>
      <c r="C32" s="36">
        <v>165835.82</v>
      </c>
      <c r="D32" s="37">
        <v>19941635.8</v>
      </c>
      <c r="E32" s="39">
        <v>0.008316059006553515</v>
      </c>
      <c r="F32" s="36">
        <v>178702.06</v>
      </c>
      <c r="G32" s="37">
        <v>20593338.16</v>
      </c>
      <c r="H32" s="39">
        <v>0.008677663553697503</v>
      </c>
    </row>
    <row r="33" spans="1:8" ht="12" customHeight="1">
      <c r="A33" s="34">
        <v>73</v>
      </c>
      <c r="B33" s="35" t="s">
        <v>72</v>
      </c>
      <c r="C33" s="36">
        <v>373921.42</v>
      </c>
      <c r="D33" s="37">
        <v>18369137.49</v>
      </c>
      <c r="E33" s="39">
        <v>0.020355959565524488</v>
      </c>
      <c r="F33" s="36">
        <v>394539.38</v>
      </c>
      <c r="G33" s="37">
        <v>18988844.11</v>
      </c>
      <c r="H33" s="39">
        <v>0.020777430038104623</v>
      </c>
    </row>
    <row r="34" spans="1:8" ht="12" customHeight="1">
      <c r="A34" s="34">
        <v>74</v>
      </c>
      <c r="B34" s="35" t="s">
        <v>73</v>
      </c>
      <c r="C34" s="36">
        <v>303532.06</v>
      </c>
      <c r="D34" s="37">
        <v>22723197.84</v>
      </c>
      <c r="E34" s="39">
        <v>0.013357805628294438</v>
      </c>
      <c r="F34" s="36">
        <v>316147.42</v>
      </c>
      <c r="G34" s="37">
        <v>22455794.74</v>
      </c>
      <c r="H34" s="39">
        <v>0.014078656474217488</v>
      </c>
    </row>
    <row r="35" spans="1:8" ht="12" customHeight="1">
      <c r="A35" s="34">
        <v>75</v>
      </c>
      <c r="B35" s="35" t="s">
        <v>74</v>
      </c>
      <c r="C35" s="36">
        <v>26282.92</v>
      </c>
      <c r="D35" s="37">
        <v>6409755.97</v>
      </c>
      <c r="E35" s="39">
        <v>0.004100455637158992</v>
      </c>
      <c r="F35" s="36">
        <v>23171.6</v>
      </c>
      <c r="G35" s="37">
        <v>6441331.29</v>
      </c>
      <c r="H35" s="39">
        <v>0.003597330886547212</v>
      </c>
    </row>
    <row r="36" spans="1:8" ht="12" customHeight="1">
      <c r="A36" s="9">
        <v>76</v>
      </c>
      <c r="B36" s="10" t="s">
        <v>75</v>
      </c>
      <c r="C36" s="21">
        <v>498245.32</v>
      </c>
      <c r="D36" s="26">
        <v>33268235.71</v>
      </c>
      <c r="E36" s="17">
        <v>0.014976607847293625</v>
      </c>
      <c r="F36" s="21">
        <v>515135.56</v>
      </c>
      <c r="G36" s="26">
        <v>34329634.79</v>
      </c>
      <c r="H36" s="17">
        <v>0.015005564817428691</v>
      </c>
    </row>
    <row r="37" spans="1:8" ht="12" customHeight="1">
      <c r="A37" s="9">
        <v>77</v>
      </c>
      <c r="B37" s="10" t="s">
        <v>76</v>
      </c>
      <c r="C37" s="21">
        <v>7621403.74</v>
      </c>
      <c r="D37" s="26">
        <v>311228220.35</v>
      </c>
      <c r="E37" s="17">
        <v>0.024488151271851718</v>
      </c>
      <c r="F37" s="21">
        <v>8930241.06</v>
      </c>
      <c r="G37" s="26">
        <v>333300154.58</v>
      </c>
      <c r="H37" s="17">
        <v>0.026793390093842667</v>
      </c>
    </row>
    <row r="38" spans="1:8" ht="12" customHeight="1">
      <c r="A38" s="9">
        <v>78</v>
      </c>
      <c r="B38" s="10" t="s">
        <v>77</v>
      </c>
      <c r="C38" s="21">
        <v>1284461.7</v>
      </c>
      <c r="D38" s="26">
        <v>60656736.6</v>
      </c>
      <c r="E38" s="17">
        <v>0.021175911728821887</v>
      </c>
      <c r="F38" s="21">
        <v>1443523.44</v>
      </c>
      <c r="G38" s="26">
        <v>62726454.5</v>
      </c>
      <c r="H38" s="17">
        <v>0.023012992707885312</v>
      </c>
    </row>
    <row r="39" spans="1:8" ht="12" customHeight="1">
      <c r="A39" s="9">
        <v>79</v>
      </c>
      <c r="B39" s="10" t="s">
        <v>78</v>
      </c>
      <c r="C39" s="21">
        <v>2209121.06</v>
      </c>
      <c r="D39" s="26">
        <v>56359897.85</v>
      </c>
      <c r="E39" s="17">
        <v>0.03919668317851644</v>
      </c>
      <c r="F39" s="21">
        <v>2277028.74</v>
      </c>
      <c r="G39" s="26">
        <v>60506132.13</v>
      </c>
      <c r="H39" s="17">
        <v>0.037633024287649176</v>
      </c>
    </row>
    <row r="40" spans="1:8" ht="12" customHeight="1">
      <c r="A40" s="9">
        <v>80</v>
      </c>
      <c r="B40" s="10" t="s">
        <v>79</v>
      </c>
      <c r="C40" s="21">
        <v>629383.06</v>
      </c>
      <c r="D40" s="26">
        <v>40961849.64</v>
      </c>
      <c r="E40" s="17">
        <v>0.015365103517820541</v>
      </c>
      <c r="F40" s="21">
        <v>666140.7</v>
      </c>
      <c r="G40" s="26">
        <v>41739171.92</v>
      </c>
      <c r="H40" s="17">
        <v>0.015959605074982522</v>
      </c>
    </row>
    <row r="41" spans="1:8" ht="12" customHeight="1">
      <c r="A41" s="34">
        <v>81</v>
      </c>
      <c r="B41" s="35" t="s">
        <v>80</v>
      </c>
      <c r="C41" s="36">
        <v>160187.78</v>
      </c>
      <c r="D41" s="37">
        <v>15209639.28</v>
      </c>
      <c r="E41" s="39">
        <v>0.01053199073633783</v>
      </c>
      <c r="F41" s="36">
        <v>167242.58</v>
      </c>
      <c r="G41" s="37">
        <v>15370728.38</v>
      </c>
      <c r="H41" s="39">
        <v>0.010880589121437587</v>
      </c>
    </row>
    <row r="42" spans="1:8" ht="12" customHeight="1">
      <c r="A42" s="34">
        <v>82</v>
      </c>
      <c r="B42" s="35" t="s">
        <v>81</v>
      </c>
      <c r="C42" s="36">
        <v>124202.28</v>
      </c>
      <c r="D42" s="37">
        <v>11415136.16</v>
      </c>
      <c r="E42" s="39">
        <v>0.010880490452248797</v>
      </c>
      <c r="F42" s="36">
        <v>119130.14</v>
      </c>
      <c r="G42" s="37">
        <v>11069281.82</v>
      </c>
      <c r="H42" s="39">
        <v>0.010762228474909314</v>
      </c>
    </row>
    <row r="43" spans="1:8" ht="12" customHeight="1">
      <c r="A43" s="34">
        <v>83</v>
      </c>
      <c r="B43" s="35" t="s">
        <v>82</v>
      </c>
      <c r="C43" s="36">
        <v>16881.22</v>
      </c>
      <c r="D43" s="37">
        <v>6088534.52</v>
      </c>
      <c r="E43" s="39">
        <v>0.0027726245034084165</v>
      </c>
      <c r="F43" s="36">
        <v>18914.04</v>
      </c>
      <c r="G43" s="37">
        <v>6368317.82</v>
      </c>
      <c r="H43" s="39">
        <v>0.0029700213674323183</v>
      </c>
    </row>
    <row r="44" spans="1:8" ht="12" customHeight="1">
      <c r="A44" s="34">
        <v>84</v>
      </c>
      <c r="B44" s="35" t="s">
        <v>83</v>
      </c>
      <c r="C44" s="36">
        <v>199738.8</v>
      </c>
      <c r="D44" s="37">
        <v>20351864.76</v>
      </c>
      <c r="E44" s="39">
        <v>0.009814275121981499</v>
      </c>
      <c r="F44" s="36">
        <v>241903.5</v>
      </c>
      <c r="G44" s="37">
        <v>21950914.38</v>
      </c>
      <c r="H44" s="39">
        <v>0.011020201519277212</v>
      </c>
    </row>
    <row r="45" spans="1:8" ht="12" customHeight="1">
      <c r="A45" s="34">
        <v>85</v>
      </c>
      <c r="B45" s="35" t="s">
        <v>84</v>
      </c>
      <c r="C45" s="36">
        <v>140431.82</v>
      </c>
      <c r="D45" s="37">
        <v>19883696.26</v>
      </c>
      <c r="E45" s="39">
        <v>0.007062661698494483</v>
      </c>
      <c r="F45" s="36">
        <v>157218.52</v>
      </c>
      <c r="G45" s="37">
        <v>19639362.63</v>
      </c>
      <c r="H45" s="39">
        <v>0.008005276085683235</v>
      </c>
    </row>
    <row r="46" spans="1:8" ht="12" customHeight="1">
      <c r="A46" s="9">
        <v>86</v>
      </c>
      <c r="B46" s="10" t="s">
        <v>85</v>
      </c>
      <c r="C46" s="21">
        <v>22972.2</v>
      </c>
      <c r="D46" s="26">
        <v>3438492.23</v>
      </c>
      <c r="E46" s="17">
        <v>0.006680893386808671</v>
      </c>
      <c r="F46" s="21">
        <v>24938.84</v>
      </c>
      <c r="G46" s="26">
        <v>3867135.42</v>
      </c>
      <c r="H46" s="17">
        <v>0.00644891820209389</v>
      </c>
    </row>
    <row r="47" spans="1:8" ht="12" customHeight="1">
      <c r="A47" s="9">
        <v>87</v>
      </c>
      <c r="B47" s="10" t="s">
        <v>86</v>
      </c>
      <c r="C47" s="21">
        <v>78464.08</v>
      </c>
      <c r="D47" s="26">
        <v>14770178.68</v>
      </c>
      <c r="E47" s="17">
        <v>0.005312331130174249</v>
      </c>
      <c r="F47" s="21">
        <v>92497.7</v>
      </c>
      <c r="G47" s="26">
        <v>14996297.8</v>
      </c>
      <c r="H47" s="17">
        <v>0.006168035686781306</v>
      </c>
    </row>
    <row r="48" spans="1:8" ht="12" customHeight="1">
      <c r="A48" s="9">
        <v>88</v>
      </c>
      <c r="B48" s="10" t="s">
        <v>87</v>
      </c>
      <c r="C48" s="21">
        <v>224702.88</v>
      </c>
      <c r="D48" s="26">
        <v>15294143.11</v>
      </c>
      <c r="E48" s="17">
        <v>0.014692086923985898</v>
      </c>
      <c r="F48" s="21">
        <v>215710.26</v>
      </c>
      <c r="G48" s="26">
        <v>15533829.8</v>
      </c>
      <c r="H48" s="17">
        <v>0.013886482778380898</v>
      </c>
    </row>
    <row r="49" spans="1:8" ht="12" customHeight="1">
      <c r="A49" s="9">
        <v>89</v>
      </c>
      <c r="B49" s="10" t="s">
        <v>88</v>
      </c>
      <c r="C49" s="21">
        <v>1201720.18</v>
      </c>
      <c r="D49" s="26">
        <v>53528969.58</v>
      </c>
      <c r="E49" s="17">
        <v>0.022449903097873158</v>
      </c>
      <c r="F49" s="21">
        <v>1310611.64</v>
      </c>
      <c r="G49" s="26">
        <v>53575534.61</v>
      </c>
      <c r="H49" s="17">
        <v>0.024462875630463073</v>
      </c>
    </row>
    <row r="50" spans="1:8" ht="12" customHeight="1">
      <c r="A50" s="9">
        <v>90</v>
      </c>
      <c r="B50" s="10" t="s">
        <v>89</v>
      </c>
      <c r="C50" s="21">
        <v>232743.44</v>
      </c>
      <c r="D50" s="26">
        <v>27175097.98</v>
      </c>
      <c r="E50" s="17">
        <v>0.008564585127578628</v>
      </c>
      <c r="F50" s="21">
        <v>229941.04</v>
      </c>
      <c r="G50" s="26">
        <v>26367822.66</v>
      </c>
      <c r="H50" s="17">
        <v>0.008720516781570315</v>
      </c>
    </row>
    <row r="51" spans="1:8" ht="12" customHeight="1">
      <c r="A51" s="7">
        <v>91</v>
      </c>
      <c r="B51" s="8" t="s">
        <v>90</v>
      </c>
      <c r="C51" s="21">
        <v>115257.68</v>
      </c>
      <c r="D51" s="26">
        <v>14624986.73</v>
      </c>
      <c r="E51" s="17">
        <v>0.007880874159261544</v>
      </c>
      <c r="F51" s="21">
        <v>112032.44</v>
      </c>
      <c r="G51" s="26">
        <v>14447460.2</v>
      </c>
      <c r="H51" s="17">
        <v>0.007754472997267714</v>
      </c>
    </row>
    <row r="52" spans="1:8" ht="12" customHeight="1">
      <c r="A52" s="7">
        <v>92</v>
      </c>
      <c r="B52" s="8" t="s">
        <v>91</v>
      </c>
      <c r="C52" s="21">
        <v>6339.88</v>
      </c>
      <c r="D52" s="26">
        <v>4608964.5</v>
      </c>
      <c r="E52" s="17">
        <v>0.0013755540968041738</v>
      </c>
      <c r="F52" s="21">
        <v>6296.02</v>
      </c>
      <c r="G52" s="26">
        <v>4858199.74</v>
      </c>
      <c r="H52" s="17">
        <v>0.0012959574198157609</v>
      </c>
    </row>
    <row r="53" spans="1:8" ht="12" customHeight="1" thickBot="1">
      <c r="A53" s="7">
        <v>93</v>
      </c>
      <c r="B53" s="8" t="s">
        <v>92</v>
      </c>
      <c r="C53" s="21">
        <v>392004.68</v>
      </c>
      <c r="D53" s="26">
        <v>39654821.82</v>
      </c>
      <c r="E53" s="17">
        <v>0.009885422806320404</v>
      </c>
      <c r="F53" s="21">
        <v>413574.22</v>
      </c>
      <c r="G53" s="26">
        <v>40449267</v>
      </c>
      <c r="H53" s="17">
        <v>0.010224517047490625</v>
      </c>
    </row>
    <row r="54" spans="1:8" s="1" customFormat="1" ht="13.5" thickTop="1">
      <c r="A54" s="46"/>
      <c r="B54" s="47" t="s">
        <v>93</v>
      </c>
      <c r="C54" s="48">
        <v>74641716.91</v>
      </c>
      <c r="D54" s="49">
        <v>3904884976.949999</v>
      </c>
      <c r="E54" s="50">
        <v>0.019114959173087</v>
      </c>
      <c r="F54" s="48">
        <v>81278336.26000002</v>
      </c>
      <c r="G54" s="49">
        <v>4054737530.2199993</v>
      </c>
      <c r="H54" s="50">
        <v>0.020045276828458504</v>
      </c>
    </row>
    <row r="55" spans="1:7" ht="12.75">
      <c r="A55" s="51" t="s">
        <v>102</v>
      </c>
      <c r="B55" s="2"/>
      <c r="C55" s="3"/>
      <c r="D55" s="2"/>
      <c r="E55" s="2"/>
      <c r="F55" s="3"/>
      <c r="G55" s="2"/>
    </row>
  </sheetData>
  <sheetProtection/>
  <mergeCells count="1">
    <mergeCell ref="A3:B5"/>
  </mergeCells>
  <printOptions horizontalCentered="1"/>
  <pageMargins left="0.25" right="0.25" top="0.5" bottom="0.5" header="0" footer="0.25"/>
  <pageSetup fitToHeight="1" fitToWidth="1" horizontalDpi="300" verticalDpi="300" orientation="portrait" scale="98" r:id="rId1"/>
  <headerFooter alignWithMargins="0">
    <oddFooter>&amp;C&amp;"Times New Roman,Regular"&amp;9Nebraska Department of Revenue, Property Assessment Division 2017 Annual Report&amp;R&amp;"Times New Roman,Regular"&amp;9Table 26B, Page 212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15.8515625" style="4" bestFit="1" customWidth="1"/>
    <col min="4" max="4" width="15.7109375" style="0" customWidth="1"/>
    <col min="5" max="5" width="12.7109375" style="0" customWidth="1"/>
    <col min="6" max="6" width="15.7109375" style="4" customWidth="1"/>
    <col min="7" max="7" width="15.7109375" style="0" customWidth="1"/>
    <col min="8" max="8" width="12.7109375" style="0" customWidth="1"/>
  </cols>
  <sheetData>
    <row r="1" spans="1:8" ht="18.75" customHeight="1">
      <c r="A1" s="40" t="s">
        <v>103</v>
      </c>
      <c r="B1" s="40"/>
      <c r="C1" s="41"/>
      <c r="D1" s="42"/>
      <c r="E1" s="42"/>
      <c r="F1" s="41"/>
      <c r="G1" s="42"/>
      <c r="H1" s="42"/>
    </row>
    <row r="2" ht="4.5" customHeight="1">
      <c r="B2" s="13"/>
    </row>
    <row r="3" spans="1:8" ht="12.75">
      <c r="A3" s="52" t="s">
        <v>100</v>
      </c>
      <c r="B3" s="53"/>
      <c r="C3" s="18">
        <v>2016</v>
      </c>
      <c r="D3" s="14">
        <v>2016</v>
      </c>
      <c r="E3" s="14">
        <v>2016</v>
      </c>
      <c r="F3" s="18">
        <v>2017</v>
      </c>
      <c r="G3" s="14">
        <v>2017</v>
      </c>
      <c r="H3" s="14">
        <v>2017</v>
      </c>
    </row>
    <row r="4" spans="1:8" ht="12.75">
      <c r="A4" s="54"/>
      <c r="B4" s="55"/>
      <c r="C4" s="19" t="s">
        <v>99</v>
      </c>
      <c r="D4" s="15" t="s">
        <v>94</v>
      </c>
      <c r="E4" s="15" t="s">
        <v>96</v>
      </c>
      <c r="F4" s="19" t="s">
        <v>99</v>
      </c>
      <c r="G4" s="15" t="s">
        <v>94</v>
      </c>
      <c r="H4" s="15" t="s">
        <v>96</v>
      </c>
    </row>
    <row r="5" spans="1:8" ht="12.75">
      <c r="A5" s="56"/>
      <c r="B5" s="57"/>
      <c r="C5" s="20" t="s">
        <v>98</v>
      </c>
      <c r="D5" s="16" t="s">
        <v>95</v>
      </c>
      <c r="E5" s="16" t="s">
        <v>97</v>
      </c>
      <c r="F5" s="20" t="s">
        <v>98</v>
      </c>
      <c r="G5" s="16" t="s">
        <v>95</v>
      </c>
      <c r="H5" s="16" t="s">
        <v>97</v>
      </c>
    </row>
    <row r="6" spans="1:8" ht="12" customHeight="1">
      <c r="A6" s="5">
        <v>1</v>
      </c>
      <c r="B6" s="6" t="s">
        <v>0</v>
      </c>
      <c r="C6" s="28">
        <v>1367182.68</v>
      </c>
      <c r="D6" s="27">
        <v>56131104.9</v>
      </c>
      <c r="E6" s="17">
        <f>+C6/D6</f>
        <v>0.02435695293074482</v>
      </c>
      <c r="F6" s="28">
        <v>1418670.04</v>
      </c>
      <c r="G6" s="27">
        <v>58202723.94</v>
      </c>
      <c r="H6" s="17">
        <f>+F6/G6</f>
        <v>0.024374633074948145</v>
      </c>
    </row>
    <row r="7" spans="1:8" ht="12" customHeight="1">
      <c r="A7" s="7">
        <v>2</v>
      </c>
      <c r="B7" s="8" t="s">
        <v>1</v>
      </c>
      <c r="C7" s="21">
        <v>222933.08</v>
      </c>
      <c r="D7" s="26">
        <v>26619607.86</v>
      </c>
      <c r="E7" s="17">
        <f aca="true" t="shared" si="0" ref="E7:E70">+C7/D7</f>
        <v>0.008374769499703666</v>
      </c>
      <c r="F7" s="21">
        <v>232349.68</v>
      </c>
      <c r="G7" s="26">
        <v>26159146.01</v>
      </c>
      <c r="H7" s="17">
        <f aca="true" t="shared" si="1" ref="H7:H70">+F7/G7</f>
        <v>0.008882158458505426</v>
      </c>
    </row>
    <row r="8" spans="1:8" ht="12" customHeight="1">
      <c r="A8" s="7">
        <v>3</v>
      </c>
      <c r="B8" s="8" t="s">
        <v>2</v>
      </c>
      <c r="C8" s="21">
        <v>11229.84</v>
      </c>
      <c r="D8" s="26">
        <v>3039488.9</v>
      </c>
      <c r="E8" s="17">
        <f t="shared" si="0"/>
        <v>0.0036946474783967793</v>
      </c>
      <c r="F8" s="21">
        <v>9679.46</v>
      </c>
      <c r="G8" s="26">
        <v>2884096.24</v>
      </c>
      <c r="H8" s="17">
        <f t="shared" si="1"/>
        <v>0.0033561501401215372</v>
      </c>
    </row>
    <row r="9" spans="1:8" ht="12" customHeight="1">
      <c r="A9" s="7">
        <v>4</v>
      </c>
      <c r="B9" s="8" t="s">
        <v>3</v>
      </c>
      <c r="C9" s="21">
        <v>15381.48</v>
      </c>
      <c r="D9" s="26">
        <v>4272170.84</v>
      </c>
      <c r="E9" s="17">
        <f t="shared" si="0"/>
        <v>0.0036003897259876435</v>
      </c>
      <c r="F9" s="21">
        <v>18130.6</v>
      </c>
      <c r="G9" s="26">
        <v>4148999.76</v>
      </c>
      <c r="H9" s="17">
        <f t="shared" si="1"/>
        <v>0.0043698725111519406</v>
      </c>
    </row>
    <row r="10" spans="1:8" ht="12" customHeight="1">
      <c r="A10" s="7">
        <v>5</v>
      </c>
      <c r="B10" s="8" t="s">
        <v>4</v>
      </c>
      <c r="C10" s="21">
        <v>6126.72</v>
      </c>
      <c r="D10" s="26">
        <v>3057741.46</v>
      </c>
      <c r="E10" s="17">
        <f t="shared" si="0"/>
        <v>0.0020036749607993346</v>
      </c>
      <c r="F10" s="21">
        <v>5156.16</v>
      </c>
      <c r="G10" s="26">
        <v>3123554.35</v>
      </c>
      <c r="H10" s="17">
        <f t="shared" si="1"/>
        <v>0.0016507348431443172</v>
      </c>
    </row>
    <row r="11" spans="1:8" ht="12" customHeight="1">
      <c r="A11" s="34">
        <v>6</v>
      </c>
      <c r="B11" s="35" t="s">
        <v>5</v>
      </c>
      <c r="C11" s="36">
        <v>171442.1</v>
      </c>
      <c r="D11" s="37">
        <v>20523870.36</v>
      </c>
      <c r="E11" s="39">
        <f t="shared" si="0"/>
        <v>0.008353302617528325</v>
      </c>
      <c r="F11" s="36">
        <v>183313.52</v>
      </c>
      <c r="G11" s="37">
        <v>20927423.32</v>
      </c>
      <c r="H11" s="39">
        <f t="shared" si="1"/>
        <v>0.008759488313346738</v>
      </c>
    </row>
    <row r="12" spans="1:8" ht="12" customHeight="1">
      <c r="A12" s="34">
        <v>7</v>
      </c>
      <c r="B12" s="35" t="s">
        <v>6</v>
      </c>
      <c r="C12" s="36">
        <v>333109</v>
      </c>
      <c r="D12" s="37">
        <v>22385370.36</v>
      </c>
      <c r="E12" s="39">
        <f t="shared" si="0"/>
        <v>0.014880656189420312</v>
      </c>
      <c r="F12" s="36">
        <v>365145.68</v>
      </c>
      <c r="G12" s="37">
        <v>22685492.48</v>
      </c>
      <c r="H12" s="39">
        <f t="shared" si="1"/>
        <v>0.016095999693280627</v>
      </c>
    </row>
    <row r="13" spans="1:8" ht="12" customHeight="1">
      <c r="A13" s="34">
        <v>8</v>
      </c>
      <c r="B13" s="35" t="s">
        <v>7</v>
      </c>
      <c r="C13" s="36">
        <v>43350.62</v>
      </c>
      <c r="D13" s="37">
        <v>6758161.12</v>
      </c>
      <c r="E13" s="39">
        <f t="shared" si="0"/>
        <v>0.006414558521209095</v>
      </c>
      <c r="F13" s="36">
        <v>38535.84</v>
      </c>
      <c r="G13" s="37">
        <v>6972599.46</v>
      </c>
      <c r="H13" s="39">
        <f t="shared" si="1"/>
        <v>0.005526753719480109</v>
      </c>
    </row>
    <row r="14" spans="1:8" ht="12" customHeight="1">
      <c r="A14" s="34">
        <v>9</v>
      </c>
      <c r="B14" s="35" t="s">
        <v>8</v>
      </c>
      <c r="C14" s="36">
        <v>94783.58</v>
      </c>
      <c r="D14" s="37">
        <v>11121164.65</v>
      </c>
      <c r="E14" s="39">
        <f t="shared" si="0"/>
        <v>0.008522810603294143</v>
      </c>
      <c r="F14" s="36">
        <v>80721.88</v>
      </c>
      <c r="G14" s="37">
        <v>10344844.85</v>
      </c>
      <c r="H14" s="39">
        <f t="shared" si="1"/>
        <v>0.007803102044589872</v>
      </c>
    </row>
    <row r="15" spans="1:8" ht="12" customHeight="1">
      <c r="A15" s="34">
        <v>10</v>
      </c>
      <c r="B15" s="35" t="s">
        <v>9</v>
      </c>
      <c r="C15" s="36">
        <v>2001958.34</v>
      </c>
      <c r="D15" s="37">
        <v>95307018.03</v>
      </c>
      <c r="E15" s="39">
        <f t="shared" si="0"/>
        <v>0.02100536121453133</v>
      </c>
      <c r="F15" s="36">
        <v>2104355.02</v>
      </c>
      <c r="G15" s="37">
        <v>100019854.99</v>
      </c>
      <c r="H15" s="39">
        <f t="shared" si="1"/>
        <v>0.021039372834627625</v>
      </c>
    </row>
    <row r="16" spans="1:8" ht="12" customHeight="1">
      <c r="A16" s="7">
        <v>11</v>
      </c>
      <c r="B16" s="8" t="s">
        <v>10</v>
      </c>
      <c r="C16" s="21">
        <v>334717.78</v>
      </c>
      <c r="D16" s="26">
        <v>27185540.26</v>
      </c>
      <c r="E16" s="17">
        <f t="shared" si="0"/>
        <v>0.012312346078054363</v>
      </c>
      <c r="F16" s="21">
        <v>332478.4</v>
      </c>
      <c r="G16" s="26">
        <v>26999172.1</v>
      </c>
      <c r="H16" s="17">
        <f t="shared" si="1"/>
        <v>0.012314392410573211</v>
      </c>
    </row>
    <row r="17" spans="1:8" ht="12" customHeight="1">
      <c r="A17" s="7">
        <v>12</v>
      </c>
      <c r="B17" s="8" t="s">
        <v>11</v>
      </c>
      <c r="C17" s="21">
        <v>252888.36</v>
      </c>
      <c r="D17" s="26">
        <v>29447825.35</v>
      </c>
      <c r="E17" s="17">
        <f t="shared" si="0"/>
        <v>0.008587675218604894</v>
      </c>
      <c r="F17" s="21">
        <v>262006.4</v>
      </c>
      <c r="G17" s="26">
        <v>30055099.73</v>
      </c>
      <c r="H17" s="17">
        <f t="shared" si="1"/>
        <v>0.008717535538186019</v>
      </c>
    </row>
    <row r="18" spans="1:8" ht="12" customHeight="1">
      <c r="A18" s="7">
        <v>13</v>
      </c>
      <c r="B18" s="8" t="s">
        <v>12</v>
      </c>
      <c r="C18" s="21">
        <v>1334181.76</v>
      </c>
      <c r="D18" s="26">
        <v>63363933.81</v>
      </c>
      <c r="E18" s="17">
        <f t="shared" si="0"/>
        <v>0.02105585432875131</v>
      </c>
      <c r="F18" s="21">
        <v>1474968.9</v>
      </c>
      <c r="G18" s="26">
        <v>65339154.59</v>
      </c>
      <c r="H18" s="17">
        <f t="shared" si="1"/>
        <v>0.022574043225005856</v>
      </c>
    </row>
    <row r="19" spans="1:8" ht="12" customHeight="1">
      <c r="A19" s="7">
        <v>14</v>
      </c>
      <c r="B19" s="8" t="s">
        <v>13</v>
      </c>
      <c r="C19" s="21">
        <v>249366.64</v>
      </c>
      <c r="D19" s="26">
        <v>25593097.88</v>
      </c>
      <c r="E19" s="17">
        <f t="shared" si="0"/>
        <v>0.009743511362681508</v>
      </c>
      <c r="F19" s="21">
        <v>292636.76</v>
      </c>
      <c r="G19" s="26">
        <v>26348471.22</v>
      </c>
      <c r="H19" s="17">
        <f t="shared" si="1"/>
        <v>0.011106403766525625</v>
      </c>
    </row>
    <row r="20" spans="1:8" ht="12" customHeight="1">
      <c r="A20" s="7">
        <v>15</v>
      </c>
      <c r="B20" s="8" t="s">
        <v>14</v>
      </c>
      <c r="C20" s="21">
        <v>131179.56</v>
      </c>
      <c r="D20" s="26">
        <v>15205773.94</v>
      </c>
      <c r="E20" s="17">
        <f t="shared" si="0"/>
        <v>0.008626957135994356</v>
      </c>
      <c r="F20" s="21">
        <v>163489.8</v>
      </c>
      <c r="G20" s="26">
        <v>15900689.65</v>
      </c>
      <c r="H20" s="17">
        <f t="shared" si="1"/>
        <v>0.0102819313877999</v>
      </c>
    </row>
    <row r="21" spans="1:8" ht="12" customHeight="1">
      <c r="A21" s="34">
        <v>16</v>
      </c>
      <c r="B21" s="35" t="s">
        <v>15</v>
      </c>
      <c r="C21" s="36">
        <v>148801.74</v>
      </c>
      <c r="D21" s="37">
        <v>22255860.27</v>
      </c>
      <c r="E21" s="39">
        <f t="shared" si="0"/>
        <v>0.006685957684618407</v>
      </c>
      <c r="F21" s="36">
        <v>140982.66</v>
      </c>
      <c r="G21" s="37">
        <v>22651860.25</v>
      </c>
      <c r="H21" s="39">
        <f t="shared" si="1"/>
        <v>0.006223888830499032</v>
      </c>
    </row>
    <row r="22" spans="1:8" ht="12" customHeight="1">
      <c r="A22" s="34">
        <v>17</v>
      </c>
      <c r="B22" s="35" t="s">
        <v>16</v>
      </c>
      <c r="C22" s="36">
        <v>445109.92</v>
      </c>
      <c r="D22" s="37">
        <v>26908702.03</v>
      </c>
      <c r="E22" s="39">
        <f t="shared" si="0"/>
        <v>0.016541486077766048</v>
      </c>
      <c r="F22" s="36">
        <v>521980.02</v>
      </c>
      <c r="G22" s="37">
        <v>27742716.68</v>
      </c>
      <c r="H22" s="39">
        <f t="shared" si="1"/>
        <v>0.018815029040623862</v>
      </c>
    </row>
    <row r="23" spans="1:8" ht="12" customHeight="1">
      <c r="A23" s="34">
        <v>18</v>
      </c>
      <c r="B23" s="35" t="s">
        <v>17</v>
      </c>
      <c r="C23" s="36">
        <v>182948.72</v>
      </c>
      <c r="D23" s="37">
        <v>25228005.5</v>
      </c>
      <c r="E23" s="39">
        <f t="shared" si="0"/>
        <v>0.007251810691098827</v>
      </c>
      <c r="F23" s="36">
        <v>196486</v>
      </c>
      <c r="G23" s="37">
        <v>25963690.64</v>
      </c>
      <c r="H23" s="39">
        <f t="shared" si="1"/>
        <v>0.0075677222750948625</v>
      </c>
    </row>
    <row r="24" spans="1:8" ht="12" customHeight="1">
      <c r="A24" s="34">
        <v>19</v>
      </c>
      <c r="B24" s="35" t="s">
        <v>18</v>
      </c>
      <c r="C24" s="36">
        <v>281130.06</v>
      </c>
      <c r="D24" s="37">
        <v>27135330.62</v>
      </c>
      <c r="E24" s="39">
        <f t="shared" si="0"/>
        <v>0.010360296100199128</v>
      </c>
      <c r="F24" s="36">
        <v>303490.6</v>
      </c>
      <c r="G24" s="37">
        <v>28231996.22</v>
      </c>
      <c r="H24" s="39">
        <f t="shared" si="1"/>
        <v>0.010749881008591321</v>
      </c>
    </row>
    <row r="25" spans="1:8" ht="12" customHeight="1">
      <c r="A25" s="34">
        <v>20</v>
      </c>
      <c r="B25" s="35" t="s">
        <v>19</v>
      </c>
      <c r="C25" s="36">
        <v>272713.94</v>
      </c>
      <c r="D25" s="37">
        <v>30417967.76</v>
      </c>
      <c r="E25" s="39">
        <f t="shared" si="0"/>
        <v>0.008965554245823817</v>
      </c>
      <c r="F25" s="36">
        <v>290763.22</v>
      </c>
      <c r="G25" s="37">
        <v>30209215.18</v>
      </c>
      <c r="H25" s="39">
        <f t="shared" si="1"/>
        <v>0.009624984239660078</v>
      </c>
    </row>
    <row r="26" spans="1:8" ht="12" customHeight="1">
      <c r="A26" s="7">
        <v>21</v>
      </c>
      <c r="B26" s="8" t="s">
        <v>20</v>
      </c>
      <c r="C26" s="21">
        <v>407717.9</v>
      </c>
      <c r="D26" s="26">
        <v>42131075.62</v>
      </c>
      <c r="E26" s="17">
        <f t="shared" si="0"/>
        <v>0.009677367453833833</v>
      </c>
      <c r="F26" s="21">
        <v>442281.26</v>
      </c>
      <c r="G26" s="26">
        <v>42471944.93</v>
      </c>
      <c r="H26" s="17">
        <f t="shared" si="1"/>
        <v>0.010413492029360663</v>
      </c>
    </row>
    <row r="27" spans="1:8" ht="12" customHeight="1">
      <c r="A27" s="7">
        <v>22</v>
      </c>
      <c r="B27" s="8" t="s">
        <v>21</v>
      </c>
      <c r="C27" s="21">
        <v>534472.8</v>
      </c>
      <c r="D27" s="26">
        <v>29896485.71</v>
      </c>
      <c r="E27" s="17">
        <f t="shared" si="0"/>
        <v>0.017877445703299688</v>
      </c>
      <c r="F27" s="21">
        <v>615873.44</v>
      </c>
      <c r="G27" s="26">
        <v>31277826.5</v>
      </c>
      <c r="H27" s="17">
        <f t="shared" si="1"/>
        <v>0.019690416787752178</v>
      </c>
    </row>
    <row r="28" spans="1:8" ht="12" customHeight="1">
      <c r="A28" s="7">
        <v>23</v>
      </c>
      <c r="B28" s="8" t="s">
        <v>22</v>
      </c>
      <c r="C28" s="21">
        <v>349041.74</v>
      </c>
      <c r="D28" s="26">
        <v>14524984.76</v>
      </c>
      <c r="E28" s="17">
        <f t="shared" si="0"/>
        <v>0.02403043760577412</v>
      </c>
      <c r="F28" s="21">
        <v>384476.9</v>
      </c>
      <c r="G28" s="26">
        <v>14811639.26</v>
      </c>
      <c r="H28" s="17">
        <f t="shared" si="1"/>
        <v>0.02595775479344209</v>
      </c>
    </row>
    <row r="29" spans="1:8" ht="12" customHeight="1">
      <c r="A29" s="7">
        <v>24</v>
      </c>
      <c r="B29" s="8" t="s">
        <v>23</v>
      </c>
      <c r="C29" s="21">
        <v>804827.46</v>
      </c>
      <c r="D29" s="26">
        <v>53487880.76</v>
      </c>
      <c r="E29" s="17">
        <f t="shared" si="0"/>
        <v>0.015046912469971637</v>
      </c>
      <c r="F29" s="21">
        <v>798053.52</v>
      </c>
      <c r="G29" s="26">
        <v>54550092.32</v>
      </c>
      <c r="H29" s="17">
        <f t="shared" si="1"/>
        <v>0.01462973729390748</v>
      </c>
    </row>
    <row r="30" spans="1:8" ht="12" customHeight="1">
      <c r="A30" s="9">
        <v>25</v>
      </c>
      <c r="B30" s="10" t="s">
        <v>24</v>
      </c>
      <c r="C30" s="21">
        <v>58122.24</v>
      </c>
      <c r="D30" s="26">
        <v>6623502.32</v>
      </c>
      <c r="E30" s="17">
        <f t="shared" si="0"/>
        <v>0.008775152055808444</v>
      </c>
      <c r="F30" s="21">
        <v>61582.34</v>
      </c>
      <c r="G30" s="26">
        <v>6804993.44</v>
      </c>
      <c r="H30" s="17">
        <f t="shared" si="1"/>
        <v>0.009049581097024539</v>
      </c>
    </row>
    <row r="31" spans="1:8" ht="12" customHeight="1">
      <c r="A31" s="34">
        <v>26</v>
      </c>
      <c r="B31" s="35" t="s">
        <v>25</v>
      </c>
      <c r="C31" s="36">
        <v>154022.24</v>
      </c>
      <c r="D31" s="37">
        <v>19876673.54</v>
      </c>
      <c r="E31" s="39">
        <f t="shared" si="0"/>
        <v>0.007748894184434042</v>
      </c>
      <c r="F31" s="36">
        <v>153571.22</v>
      </c>
      <c r="G31" s="37">
        <v>20032794.54</v>
      </c>
      <c r="H31" s="39">
        <f t="shared" si="1"/>
        <v>0.007665990867792328</v>
      </c>
    </row>
    <row r="32" spans="1:8" ht="12" customHeight="1">
      <c r="A32" s="34">
        <v>27</v>
      </c>
      <c r="B32" s="35" t="s">
        <v>26</v>
      </c>
      <c r="C32" s="36">
        <v>1815109.9</v>
      </c>
      <c r="D32" s="37">
        <v>62382036.8</v>
      </c>
      <c r="E32" s="39">
        <f t="shared" si="0"/>
        <v>0.02909667579177216</v>
      </c>
      <c r="F32" s="36">
        <v>1892637.16</v>
      </c>
      <c r="G32" s="37">
        <v>65071660.48</v>
      </c>
      <c r="H32" s="39">
        <f t="shared" si="1"/>
        <v>0.029085428987657515</v>
      </c>
    </row>
    <row r="33" spans="1:8" ht="12" customHeight="1">
      <c r="A33" s="34">
        <v>28</v>
      </c>
      <c r="B33" s="35" t="s">
        <v>27</v>
      </c>
      <c r="C33" s="36">
        <v>20652822.76</v>
      </c>
      <c r="D33" s="37">
        <v>929166571.82</v>
      </c>
      <c r="E33" s="39">
        <f t="shared" si="0"/>
        <v>0.02222725546351328</v>
      </c>
      <c r="F33" s="36">
        <v>21533546.46</v>
      </c>
      <c r="G33" s="37">
        <v>973708266.4</v>
      </c>
      <c r="H33" s="39">
        <f t="shared" si="1"/>
        <v>0.02211498782855563</v>
      </c>
    </row>
    <row r="34" spans="1:8" ht="12" customHeight="1">
      <c r="A34" s="34">
        <v>29</v>
      </c>
      <c r="B34" s="35" t="s">
        <v>28</v>
      </c>
      <c r="C34" s="36">
        <v>23424.72</v>
      </c>
      <c r="D34" s="37">
        <v>8717718.19</v>
      </c>
      <c r="E34" s="39">
        <f t="shared" si="0"/>
        <v>0.002687024229215191</v>
      </c>
      <c r="F34" s="36">
        <v>22894.66</v>
      </c>
      <c r="G34" s="37">
        <v>8867637.54</v>
      </c>
      <c r="H34" s="39">
        <f t="shared" si="1"/>
        <v>0.002581821809554927</v>
      </c>
    </row>
    <row r="35" spans="1:8" ht="12" customHeight="1">
      <c r="A35" s="34">
        <v>30</v>
      </c>
      <c r="B35" s="35" t="s">
        <v>29</v>
      </c>
      <c r="C35" s="36">
        <v>153555.42</v>
      </c>
      <c r="D35" s="37">
        <v>24419796.08</v>
      </c>
      <c r="E35" s="39">
        <f t="shared" si="0"/>
        <v>0.006288153246527848</v>
      </c>
      <c r="F35" s="36">
        <v>161701.1</v>
      </c>
      <c r="G35" s="37">
        <v>25197561.5</v>
      </c>
      <c r="H35" s="39">
        <f t="shared" si="1"/>
        <v>0.00641733129612562</v>
      </c>
    </row>
    <row r="36" spans="1:8" ht="12" customHeight="1">
      <c r="A36" s="7">
        <v>31</v>
      </c>
      <c r="B36" s="8" t="s">
        <v>30</v>
      </c>
      <c r="C36" s="21">
        <v>98385.4</v>
      </c>
      <c r="D36" s="26">
        <v>12698652.6</v>
      </c>
      <c r="E36" s="17">
        <f t="shared" si="0"/>
        <v>0.007747703878441402</v>
      </c>
      <c r="F36" s="21">
        <v>104315.32</v>
      </c>
      <c r="G36" s="26">
        <v>12439310.78</v>
      </c>
      <c r="H36" s="17">
        <f t="shared" si="1"/>
        <v>0.00838594049500868</v>
      </c>
    </row>
    <row r="37" spans="1:8" ht="12" customHeight="1">
      <c r="A37" s="7">
        <v>32</v>
      </c>
      <c r="B37" s="8" t="s">
        <v>31</v>
      </c>
      <c r="C37" s="21">
        <v>89780.44</v>
      </c>
      <c r="D37" s="26">
        <v>11923371.52</v>
      </c>
      <c r="E37" s="17">
        <f t="shared" si="0"/>
        <v>0.007529786340164296</v>
      </c>
      <c r="F37" s="21">
        <v>97821.76</v>
      </c>
      <c r="G37" s="26">
        <v>11860962.76</v>
      </c>
      <c r="H37" s="17">
        <f t="shared" si="1"/>
        <v>0.008247370974799351</v>
      </c>
    </row>
    <row r="38" spans="1:8" ht="12" customHeight="1">
      <c r="A38" s="7">
        <v>33</v>
      </c>
      <c r="B38" s="8" t="s">
        <v>32</v>
      </c>
      <c r="C38" s="21">
        <v>131956.92</v>
      </c>
      <c r="D38" s="26">
        <v>13905130.9</v>
      </c>
      <c r="E38" s="17">
        <f t="shared" si="0"/>
        <v>0.009489800631794125</v>
      </c>
      <c r="F38" s="21">
        <v>126098.26</v>
      </c>
      <c r="G38" s="26">
        <v>13877758.28</v>
      </c>
      <c r="H38" s="17">
        <f t="shared" si="1"/>
        <v>0.009086356561039627</v>
      </c>
    </row>
    <row r="39" spans="1:8" ht="12" customHeight="1">
      <c r="A39" s="7">
        <v>34</v>
      </c>
      <c r="B39" s="8" t="s">
        <v>33</v>
      </c>
      <c r="C39" s="21">
        <v>1183956.32</v>
      </c>
      <c r="D39" s="26">
        <v>48508014.33</v>
      </c>
      <c r="E39" s="17">
        <f t="shared" si="0"/>
        <v>0.024407437334901937</v>
      </c>
      <c r="F39" s="21">
        <v>1235705.2</v>
      </c>
      <c r="G39" s="26">
        <v>49740544.11</v>
      </c>
      <c r="H39" s="17">
        <f t="shared" si="1"/>
        <v>0.024843017343502877</v>
      </c>
    </row>
    <row r="40" spans="1:8" ht="12" customHeight="1">
      <c r="A40" s="7">
        <v>35</v>
      </c>
      <c r="B40" s="8" t="s">
        <v>34</v>
      </c>
      <c r="C40" s="21">
        <v>59179.58</v>
      </c>
      <c r="D40" s="26">
        <v>7354804.82</v>
      </c>
      <c r="E40" s="17">
        <f t="shared" si="0"/>
        <v>0.008046383479691036</v>
      </c>
      <c r="F40" s="21">
        <v>60903.98</v>
      </c>
      <c r="G40" s="26">
        <v>7308587.26</v>
      </c>
      <c r="H40" s="17">
        <f t="shared" si="1"/>
        <v>0.008333208297768891</v>
      </c>
    </row>
    <row r="41" spans="1:8" ht="12" customHeight="1">
      <c r="A41" s="34">
        <v>36</v>
      </c>
      <c r="B41" s="35" t="s">
        <v>35</v>
      </c>
      <c r="C41" s="36">
        <v>103888.62</v>
      </c>
      <c r="D41" s="37">
        <v>5853274.74</v>
      </c>
      <c r="E41" s="39">
        <f t="shared" si="0"/>
        <v>0.017748802954702925</v>
      </c>
      <c r="F41" s="36">
        <v>122227.92</v>
      </c>
      <c r="G41" s="37">
        <v>6271719.12</v>
      </c>
      <c r="H41" s="39">
        <f t="shared" si="1"/>
        <v>0.019488742665503808</v>
      </c>
    </row>
    <row r="42" spans="1:8" ht="12" customHeight="1">
      <c r="A42" s="34">
        <v>37</v>
      </c>
      <c r="B42" s="35" t="s">
        <v>36</v>
      </c>
      <c r="C42" s="36">
        <v>95700.12</v>
      </c>
      <c r="D42" s="37">
        <v>10233734.34</v>
      </c>
      <c r="E42" s="39">
        <f t="shared" si="0"/>
        <v>0.009351436808941046</v>
      </c>
      <c r="F42" s="36">
        <v>87428.42</v>
      </c>
      <c r="G42" s="37">
        <v>10102034.99</v>
      </c>
      <c r="H42" s="39">
        <f t="shared" si="1"/>
        <v>0.008654535456127934</v>
      </c>
    </row>
    <row r="43" spans="1:8" ht="12" customHeight="1">
      <c r="A43" s="34">
        <v>38</v>
      </c>
      <c r="B43" s="35" t="s">
        <v>37</v>
      </c>
      <c r="C43" s="36">
        <v>11231.18</v>
      </c>
      <c r="D43" s="37">
        <v>2657320.26</v>
      </c>
      <c r="E43" s="39">
        <f t="shared" si="0"/>
        <v>0.004226505991415578</v>
      </c>
      <c r="F43" s="36">
        <v>11767.42</v>
      </c>
      <c r="G43" s="37">
        <v>2630235.33</v>
      </c>
      <c r="H43" s="39">
        <f t="shared" si="1"/>
        <v>0.004473903861674613</v>
      </c>
    </row>
    <row r="44" spans="1:8" ht="12" customHeight="1">
      <c r="A44" s="34">
        <v>39</v>
      </c>
      <c r="B44" s="35" t="s">
        <v>38</v>
      </c>
      <c r="C44" s="36">
        <v>79756.68</v>
      </c>
      <c r="D44" s="37">
        <v>10307574.56</v>
      </c>
      <c r="E44" s="39">
        <f t="shared" si="0"/>
        <v>0.007737676747884711</v>
      </c>
      <c r="F44" s="36">
        <v>87787.98</v>
      </c>
      <c r="G44" s="37">
        <v>10855457.58</v>
      </c>
      <c r="H44" s="39">
        <f t="shared" si="1"/>
        <v>0.008086990286041908</v>
      </c>
    </row>
    <row r="45" spans="1:8" ht="12" customHeight="1">
      <c r="A45" s="34">
        <v>40</v>
      </c>
      <c r="B45" s="35" t="s">
        <v>39</v>
      </c>
      <c r="C45" s="36">
        <v>2773783.26</v>
      </c>
      <c r="D45" s="37">
        <v>102500058.35</v>
      </c>
      <c r="E45" s="39">
        <f t="shared" si="0"/>
        <v>0.02706128469242964</v>
      </c>
      <c r="F45" s="36">
        <v>3104170.44</v>
      </c>
      <c r="G45" s="37">
        <v>105382384.21</v>
      </c>
      <c r="H45" s="39">
        <f t="shared" si="1"/>
        <v>0.029456255552295973</v>
      </c>
    </row>
    <row r="46" spans="1:8" ht="12" customHeight="1">
      <c r="A46" s="7">
        <v>41</v>
      </c>
      <c r="B46" s="8" t="s">
        <v>40</v>
      </c>
      <c r="C46" s="21">
        <v>304507.12</v>
      </c>
      <c r="D46" s="26">
        <v>34124544.75</v>
      </c>
      <c r="E46" s="17">
        <f t="shared" si="0"/>
        <v>0.008923404611866654</v>
      </c>
      <c r="F46" s="21">
        <v>343264.34</v>
      </c>
      <c r="G46" s="26">
        <v>33818658.99</v>
      </c>
      <c r="H46" s="17">
        <f t="shared" si="1"/>
        <v>0.010150146405908687</v>
      </c>
    </row>
    <row r="47" spans="1:8" ht="12" customHeight="1">
      <c r="A47" s="7">
        <v>42</v>
      </c>
      <c r="B47" s="8" t="s">
        <v>41</v>
      </c>
      <c r="C47" s="21">
        <v>156094.56</v>
      </c>
      <c r="D47" s="26">
        <v>12870192.62</v>
      </c>
      <c r="E47" s="17">
        <f t="shared" si="0"/>
        <v>0.012128377920112279</v>
      </c>
      <c r="F47" s="21">
        <v>153584.96</v>
      </c>
      <c r="G47" s="26">
        <v>13034984.08</v>
      </c>
      <c r="H47" s="17">
        <f t="shared" si="1"/>
        <v>0.011782519952260654</v>
      </c>
    </row>
    <row r="48" spans="1:8" ht="12" customHeight="1">
      <c r="A48" s="7">
        <v>43</v>
      </c>
      <c r="B48" s="8" t="s">
        <v>42</v>
      </c>
      <c r="C48" s="21">
        <v>16723.08</v>
      </c>
      <c r="D48" s="26">
        <v>5861564.78</v>
      </c>
      <c r="E48" s="17">
        <f t="shared" si="0"/>
        <v>0.00285300608756558</v>
      </c>
      <c r="F48" s="21">
        <v>15795.96</v>
      </c>
      <c r="G48" s="26">
        <v>5902384.22</v>
      </c>
      <c r="H48" s="17">
        <f t="shared" si="1"/>
        <v>0.002676199889948879</v>
      </c>
    </row>
    <row r="49" spans="1:8" ht="12" customHeight="1">
      <c r="A49" s="7">
        <v>44</v>
      </c>
      <c r="B49" s="8" t="s">
        <v>43</v>
      </c>
      <c r="C49" s="21">
        <v>74853.3</v>
      </c>
      <c r="D49" s="26">
        <v>9457704.46</v>
      </c>
      <c r="E49" s="17">
        <f t="shared" si="0"/>
        <v>0.007914531514130227</v>
      </c>
      <c r="F49" s="21">
        <v>89169.78</v>
      </c>
      <c r="G49" s="26">
        <v>9433079.28</v>
      </c>
      <c r="H49" s="17">
        <f t="shared" si="1"/>
        <v>0.009452881434915706</v>
      </c>
    </row>
    <row r="50" spans="1:8" ht="12" customHeight="1">
      <c r="A50" s="7">
        <v>45</v>
      </c>
      <c r="B50" s="8" t="s">
        <v>44</v>
      </c>
      <c r="C50" s="21">
        <v>287171.8</v>
      </c>
      <c r="D50" s="26">
        <v>35825044.98</v>
      </c>
      <c r="E50" s="17">
        <f t="shared" si="0"/>
        <v>0.008015950856734975</v>
      </c>
      <c r="F50" s="21">
        <v>304603.7</v>
      </c>
      <c r="G50" s="26">
        <v>39412045.16</v>
      </c>
      <c r="H50" s="17">
        <f t="shared" si="1"/>
        <v>0.00772869559961704</v>
      </c>
    </row>
    <row r="51" spans="1:8" ht="12" customHeight="1">
      <c r="A51" s="34">
        <v>46</v>
      </c>
      <c r="B51" s="35" t="s">
        <v>45</v>
      </c>
      <c r="C51" s="36">
        <v>15239.32</v>
      </c>
      <c r="D51" s="37">
        <v>2966172.09</v>
      </c>
      <c r="E51" s="39">
        <f t="shared" si="0"/>
        <v>0.005137705951511398</v>
      </c>
      <c r="F51" s="36">
        <v>21740.5</v>
      </c>
      <c r="G51" s="37">
        <v>2937171.76</v>
      </c>
      <c r="H51" s="39">
        <f t="shared" si="1"/>
        <v>0.007401848368581618</v>
      </c>
    </row>
    <row r="52" spans="1:8" ht="12" customHeight="1">
      <c r="A52" s="34">
        <v>47</v>
      </c>
      <c r="B52" s="35" t="s">
        <v>46</v>
      </c>
      <c r="C52" s="36">
        <v>327613.92</v>
      </c>
      <c r="D52" s="37">
        <v>18103188.68</v>
      </c>
      <c r="E52" s="39">
        <f t="shared" si="0"/>
        <v>0.018097028418089713</v>
      </c>
      <c r="F52" s="36">
        <v>366809.12</v>
      </c>
      <c r="G52" s="37">
        <v>18084973.89</v>
      </c>
      <c r="H52" s="39">
        <f t="shared" si="1"/>
        <v>0.020282535226817514</v>
      </c>
    </row>
    <row r="53" spans="1:8" ht="12" customHeight="1">
      <c r="A53" s="34">
        <v>48</v>
      </c>
      <c r="B53" s="35" t="s">
        <v>47</v>
      </c>
      <c r="C53" s="36">
        <v>307760.22</v>
      </c>
      <c r="D53" s="37">
        <v>26107362.85</v>
      </c>
      <c r="E53" s="39">
        <f t="shared" si="0"/>
        <v>0.011788253825874258</v>
      </c>
      <c r="F53" s="36">
        <v>347045.32</v>
      </c>
      <c r="G53" s="37">
        <v>26951525.7</v>
      </c>
      <c r="H53" s="39">
        <f t="shared" si="1"/>
        <v>0.01287664838951956</v>
      </c>
    </row>
    <row r="54" spans="1:8" ht="12" customHeight="1">
      <c r="A54" s="34">
        <v>49</v>
      </c>
      <c r="B54" s="35" t="s">
        <v>48</v>
      </c>
      <c r="C54" s="36">
        <v>157524.18</v>
      </c>
      <c r="D54" s="37">
        <v>12513124.62</v>
      </c>
      <c r="E54" s="39">
        <f t="shared" si="0"/>
        <v>0.012588716630235239</v>
      </c>
      <c r="F54" s="36">
        <v>179281</v>
      </c>
      <c r="G54" s="37">
        <v>12706293</v>
      </c>
      <c r="H54" s="39">
        <f t="shared" si="1"/>
        <v>0.014109622688537089</v>
      </c>
    </row>
    <row r="55" spans="1:8" ht="12" customHeight="1">
      <c r="A55" s="34">
        <v>50</v>
      </c>
      <c r="B55" s="35" t="s">
        <v>49</v>
      </c>
      <c r="C55" s="36">
        <v>195692.84</v>
      </c>
      <c r="D55" s="37">
        <v>24123903.14</v>
      </c>
      <c r="E55" s="39">
        <f t="shared" si="0"/>
        <v>0.008111989128140729</v>
      </c>
      <c r="F55" s="36">
        <v>216395.3</v>
      </c>
      <c r="G55" s="37">
        <v>24330934.24</v>
      </c>
      <c r="H55" s="39">
        <f t="shared" si="1"/>
        <v>0.008893834402965367</v>
      </c>
    </row>
    <row r="56" spans="1:8" ht="12" customHeight="1">
      <c r="A56" s="7">
        <v>51</v>
      </c>
      <c r="B56" s="8" t="s">
        <v>50</v>
      </c>
      <c r="C56" s="21">
        <v>488011.32</v>
      </c>
      <c r="D56" s="26">
        <v>24715660.08</v>
      </c>
      <c r="E56" s="17">
        <f t="shared" si="0"/>
        <v>0.019745024750316118</v>
      </c>
      <c r="F56" s="21">
        <v>506964.1</v>
      </c>
      <c r="G56" s="26">
        <v>24590842.98</v>
      </c>
      <c r="H56" s="17">
        <f t="shared" si="1"/>
        <v>0.020615970766529615</v>
      </c>
    </row>
    <row r="57" spans="1:8" ht="12" customHeight="1">
      <c r="A57" s="7">
        <v>52</v>
      </c>
      <c r="B57" s="8" t="s">
        <v>51</v>
      </c>
      <c r="C57" s="21">
        <v>11620.24</v>
      </c>
      <c r="D57" s="26">
        <v>3513258.84</v>
      </c>
      <c r="E57" s="17">
        <f t="shared" si="0"/>
        <v>0.003307538820566947</v>
      </c>
      <c r="F57" s="21">
        <v>11765.52</v>
      </c>
      <c r="G57" s="26">
        <v>3589097.64</v>
      </c>
      <c r="H57" s="17">
        <f t="shared" si="1"/>
        <v>0.003278127590867102</v>
      </c>
    </row>
    <row r="58" spans="1:8" ht="12" customHeight="1">
      <c r="A58" s="7">
        <v>53</v>
      </c>
      <c r="B58" s="8" t="s">
        <v>52</v>
      </c>
      <c r="C58" s="21">
        <v>165810</v>
      </c>
      <c r="D58" s="26">
        <v>12090181.86</v>
      </c>
      <c r="E58" s="17">
        <f t="shared" si="0"/>
        <v>0.013714433903478108</v>
      </c>
      <c r="F58" s="21">
        <v>198295.18</v>
      </c>
      <c r="G58" s="26">
        <v>11991393.92</v>
      </c>
      <c r="H58" s="17">
        <f t="shared" si="1"/>
        <v>0.016536457839923916</v>
      </c>
    </row>
    <row r="59" spans="1:8" ht="12" customHeight="1">
      <c r="A59" s="7">
        <v>54</v>
      </c>
      <c r="B59" s="8" t="s">
        <v>53</v>
      </c>
      <c r="C59" s="21">
        <v>236048.38</v>
      </c>
      <c r="D59" s="26">
        <v>24273732.6</v>
      </c>
      <c r="E59" s="17">
        <f t="shared" si="0"/>
        <v>0.009724436858960867</v>
      </c>
      <c r="F59" s="21">
        <v>258088.76</v>
      </c>
      <c r="G59" s="26">
        <v>24999564.66</v>
      </c>
      <c r="H59" s="17">
        <f t="shared" si="1"/>
        <v>0.010323730173307746</v>
      </c>
    </row>
    <row r="60" spans="1:8" ht="12" customHeight="1">
      <c r="A60" s="7">
        <v>55</v>
      </c>
      <c r="B60" s="8" t="s">
        <v>54</v>
      </c>
      <c r="C60" s="21">
        <v>11550151.12</v>
      </c>
      <c r="D60" s="26">
        <v>463835930.02</v>
      </c>
      <c r="E60" s="17">
        <f t="shared" si="0"/>
        <v>0.024901372171625368</v>
      </c>
      <c r="F60" s="21">
        <v>13611809.94</v>
      </c>
      <c r="G60" s="26">
        <v>500026660.68</v>
      </c>
      <c r="H60" s="17">
        <f t="shared" si="1"/>
        <v>0.027222168356961056</v>
      </c>
    </row>
    <row r="61" spans="1:8" ht="12" customHeight="1">
      <c r="A61" s="34">
        <v>56</v>
      </c>
      <c r="B61" s="35" t="s">
        <v>55</v>
      </c>
      <c r="C61" s="36">
        <v>1645476.86</v>
      </c>
      <c r="D61" s="37">
        <v>77212697.68</v>
      </c>
      <c r="E61" s="39">
        <f t="shared" si="0"/>
        <v>0.02131096192001357</v>
      </c>
      <c r="F61" s="36">
        <v>1735681.64</v>
      </c>
      <c r="G61" s="37">
        <v>79415668.08</v>
      </c>
      <c r="H61" s="39">
        <f t="shared" si="1"/>
        <v>0.021855657478717518</v>
      </c>
    </row>
    <row r="62" spans="1:8" ht="12" customHeight="1">
      <c r="A62" s="34">
        <v>57</v>
      </c>
      <c r="B62" s="35" t="s">
        <v>56</v>
      </c>
      <c r="C62" s="36">
        <v>22675.08</v>
      </c>
      <c r="D62" s="37">
        <v>3566988.17</v>
      </c>
      <c r="E62" s="39">
        <f t="shared" si="0"/>
        <v>0.006356926044977604</v>
      </c>
      <c r="F62" s="36">
        <v>25703.74</v>
      </c>
      <c r="G62" s="37">
        <v>3745456.9</v>
      </c>
      <c r="H62" s="39">
        <f t="shared" si="1"/>
        <v>0.00686264471498791</v>
      </c>
    </row>
    <row r="63" spans="1:8" ht="12" customHeight="1">
      <c r="A63" s="34">
        <v>58</v>
      </c>
      <c r="B63" s="35" t="s">
        <v>57</v>
      </c>
      <c r="C63" s="36">
        <v>12136.36</v>
      </c>
      <c r="D63" s="37">
        <v>2814262.58</v>
      </c>
      <c r="E63" s="39">
        <f t="shared" si="0"/>
        <v>0.004312447632374091</v>
      </c>
      <c r="F63" s="36">
        <v>11657.72</v>
      </c>
      <c r="G63" s="37">
        <v>3213970.62</v>
      </c>
      <c r="H63" s="39">
        <f t="shared" si="1"/>
        <v>0.003627201794395992</v>
      </c>
    </row>
    <row r="64" spans="1:8" ht="12" customHeight="1">
      <c r="A64" s="34">
        <v>59</v>
      </c>
      <c r="B64" s="35" t="s">
        <v>58</v>
      </c>
      <c r="C64" s="36">
        <v>1303697.42</v>
      </c>
      <c r="D64" s="37">
        <v>61542622.56</v>
      </c>
      <c r="E64" s="39">
        <f t="shared" si="0"/>
        <v>0.021183650708563498</v>
      </c>
      <c r="F64" s="36">
        <v>1408748.04</v>
      </c>
      <c r="G64" s="37">
        <v>63019192.57</v>
      </c>
      <c r="H64" s="39">
        <f t="shared" si="1"/>
        <v>0.02235426990650826</v>
      </c>
    </row>
    <row r="65" spans="1:8" ht="12" customHeight="1">
      <c r="A65" s="34">
        <v>60</v>
      </c>
      <c r="B65" s="35" t="s">
        <v>59</v>
      </c>
      <c r="C65" s="36">
        <v>8912.4</v>
      </c>
      <c r="D65" s="37">
        <v>2723282.87</v>
      </c>
      <c r="E65" s="39">
        <f t="shared" si="0"/>
        <v>0.003272667741636402</v>
      </c>
      <c r="F65" s="36">
        <v>8413.42</v>
      </c>
      <c r="G65" s="37">
        <v>3299520.06</v>
      </c>
      <c r="H65" s="39">
        <f t="shared" si="1"/>
        <v>0.0025498920591499603</v>
      </c>
    </row>
    <row r="66" spans="1:8" ht="12" customHeight="1">
      <c r="A66" s="7">
        <v>61</v>
      </c>
      <c r="B66" s="8" t="s">
        <v>60</v>
      </c>
      <c r="C66" s="21">
        <v>337556.93</v>
      </c>
      <c r="D66" s="26">
        <v>24335351.24</v>
      </c>
      <c r="E66" s="17">
        <f t="shared" si="0"/>
        <v>0.013871052308674218</v>
      </c>
      <c r="F66" s="21">
        <v>373959.22</v>
      </c>
      <c r="G66" s="26">
        <v>24335039.18</v>
      </c>
      <c r="H66" s="17">
        <f t="shared" si="1"/>
        <v>0.015367109838365995</v>
      </c>
    </row>
    <row r="67" spans="1:8" ht="12" customHeight="1">
      <c r="A67" s="7">
        <v>62</v>
      </c>
      <c r="B67" s="8" t="s">
        <v>61</v>
      </c>
      <c r="C67" s="21">
        <v>182576.26</v>
      </c>
      <c r="D67" s="26">
        <v>17569558.82</v>
      </c>
      <c r="E67" s="17">
        <f t="shared" si="0"/>
        <v>0.010391624620202046</v>
      </c>
      <c r="F67" s="21">
        <v>184237.32</v>
      </c>
      <c r="G67" s="26">
        <v>17942619.54</v>
      </c>
      <c r="H67" s="17">
        <f t="shared" si="1"/>
        <v>0.01026813947591512</v>
      </c>
    </row>
    <row r="68" spans="1:8" ht="12" customHeight="1">
      <c r="A68" s="7">
        <v>63</v>
      </c>
      <c r="B68" s="8" t="s">
        <v>62</v>
      </c>
      <c r="C68" s="21">
        <v>109483.58</v>
      </c>
      <c r="D68" s="26">
        <v>12727111.9</v>
      </c>
      <c r="E68" s="17">
        <f t="shared" si="0"/>
        <v>0.008602389989200928</v>
      </c>
      <c r="F68" s="21">
        <v>109391.48</v>
      </c>
      <c r="G68" s="26">
        <v>12839847.18</v>
      </c>
      <c r="H68" s="17">
        <f t="shared" si="1"/>
        <v>0.008519687069982712</v>
      </c>
    </row>
    <row r="69" spans="1:8" ht="12" customHeight="1">
      <c r="A69" s="7">
        <v>64</v>
      </c>
      <c r="B69" s="8" t="s">
        <v>63</v>
      </c>
      <c r="C69" s="21">
        <v>227777.14</v>
      </c>
      <c r="D69" s="26">
        <v>16797072.6</v>
      </c>
      <c r="E69" s="17">
        <f t="shared" si="0"/>
        <v>0.01356052601689654</v>
      </c>
      <c r="F69" s="21">
        <v>244500.32</v>
      </c>
      <c r="G69" s="26">
        <v>16866768.54</v>
      </c>
      <c r="H69" s="17">
        <f t="shared" si="1"/>
        <v>0.014495978848595738</v>
      </c>
    </row>
    <row r="70" spans="1:8" ht="12" customHeight="1">
      <c r="A70" s="7">
        <v>65</v>
      </c>
      <c r="B70" s="8" t="s">
        <v>64</v>
      </c>
      <c r="C70" s="21">
        <v>124231.44</v>
      </c>
      <c r="D70" s="26">
        <v>15481786.1</v>
      </c>
      <c r="E70" s="17">
        <f t="shared" si="0"/>
        <v>0.008024360961814348</v>
      </c>
      <c r="F70" s="21">
        <v>137017.28</v>
      </c>
      <c r="G70" s="26">
        <v>15457599.8</v>
      </c>
      <c r="H70" s="17">
        <f t="shared" si="1"/>
        <v>0.008864072156920507</v>
      </c>
    </row>
    <row r="71" spans="1:8" ht="12" customHeight="1">
      <c r="A71" s="34">
        <v>66</v>
      </c>
      <c r="B71" s="35" t="s">
        <v>65</v>
      </c>
      <c r="C71" s="36">
        <v>743027.48</v>
      </c>
      <c r="D71" s="37">
        <v>38038242.22</v>
      </c>
      <c r="E71" s="39">
        <f aca="true" t="shared" si="2" ref="E71:E98">+C71/D71</f>
        <v>0.019533696528419655</v>
      </c>
      <c r="F71" s="36">
        <v>796455.82</v>
      </c>
      <c r="G71" s="37">
        <v>38844891.13</v>
      </c>
      <c r="H71" s="39">
        <f aca="true" t="shared" si="3" ref="H71:H98">+F71/G71</f>
        <v>0.020503489566608548</v>
      </c>
    </row>
    <row r="72" spans="1:8" ht="12" customHeight="1">
      <c r="A72" s="34">
        <v>67</v>
      </c>
      <c r="B72" s="35" t="s">
        <v>66</v>
      </c>
      <c r="C72" s="36">
        <v>74736.24</v>
      </c>
      <c r="D72" s="37">
        <v>9541074.74</v>
      </c>
      <c r="E72" s="39">
        <f t="shared" si="2"/>
        <v>0.007833104973664634</v>
      </c>
      <c r="F72" s="36">
        <v>82399.22</v>
      </c>
      <c r="G72" s="37">
        <v>9946631.3</v>
      </c>
      <c r="H72" s="39">
        <f t="shared" si="3"/>
        <v>0.008284133342712724</v>
      </c>
    </row>
    <row r="73" spans="1:8" ht="12" customHeight="1">
      <c r="A73" s="34">
        <v>68</v>
      </c>
      <c r="B73" s="35" t="s">
        <v>67</v>
      </c>
      <c r="C73" s="36">
        <v>60580.72</v>
      </c>
      <c r="D73" s="37">
        <v>13452986.59</v>
      </c>
      <c r="E73" s="39">
        <f t="shared" si="2"/>
        <v>0.004503142822206589</v>
      </c>
      <c r="F73" s="36">
        <v>68059.64</v>
      </c>
      <c r="G73" s="37">
        <v>13713502.45</v>
      </c>
      <c r="H73" s="39">
        <f t="shared" si="3"/>
        <v>0.004962965533287231</v>
      </c>
    </row>
    <row r="74" spans="1:8" ht="12" customHeight="1">
      <c r="A74" s="34">
        <v>69</v>
      </c>
      <c r="B74" s="35" t="s">
        <v>68</v>
      </c>
      <c r="C74" s="36">
        <v>358855.5</v>
      </c>
      <c r="D74" s="37">
        <v>31464782.12</v>
      </c>
      <c r="E74" s="39">
        <f t="shared" si="2"/>
        <v>0.011404989191770064</v>
      </c>
      <c r="F74" s="36">
        <v>352609.9</v>
      </c>
      <c r="G74" s="37">
        <v>30483651.4</v>
      </c>
      <c r="H74" s="39">
        <f t="shared" si="3"/>
        <v>0.01156718056420236</v>
      </c>
    </row>
    <row r="75" spans="1:8" ht="12" customHeight="1">
      <c r="A75" s="34">
        <v>70</v>
      </c>
      <c r="B75" s="35" t="s">
        <v>69</v>
      </c>
      <c r="C75" s="36">
        <v>268779.94</v>
      </c>
      <c r="D75" s="37">
        <v>23816000.35</v>
      </c>
      <c r="E75" s="39">
        <f t="shared" si="2"/>
        <v>0.011285687607071267</v>
      </c>
      <c r="F75" s="36">
        <v>282879.7</v>
      </c>
      <c r="G75" s="37">
        <v>23190342.88</v>
      </c>
      <c r="H75" s="39">
        <f t="shared" si="3"/>
        <v>0.012198168067793572</v>
      </c>
    </row>
    <row r="76" spans="1:8" ht="12" customHeight="1">
      <c r="A76" s="7">
        <v>71</v>
      </c>
      <c r="B76" s="8" t="s">
        <v>70</v>
      </c>
      <c r="C76" s="21">
        <v>1357286.52</v>
      </c>
      <c r="D76" s="26">
        <v>68329999.26</v>
      </c>
      <c r="E76" s="17">
        <f t="shared" si="2"/>
        <v>0.01986369873699893</v>
      </c>
      <c r="F76" s="21">
        <v>1437182.02</v>
      </c>
      <c r="G76" s="26">
        <v>68863996.92</v>
      </c>
      <c r="H76" s="17">
        <f t="shared" si="3"/>
        <v>0.020869860656934986</v>
      </c>
    </row>
    <row r="77" spans="1:8" ht="12" customHeight="1">
      <c r="A77" s="7">
        <v>72</v>
      </c>
      <c r="B77" s="8" t="s">
        <v>71</v>
      </c>
      <c r="C77" s="21">
        <v>165835.82</v>
      </c>
      <c r="D77" s="26">
        <v>19941635.8</v>
      </c>
      <c r="E77" s="17">
        <f t="shared" si="2"/>
        <v>0.008316059006553515</v>
      </c>
      <c r="F77" s="21">
        <v>178702.06</v>
      </c>
      <c r="G77" s="26">
        <v>20593338.16</v>
      </c>
      <c r="H77" s="17">
        <f t="shared" si="3"/>
        <v>0.008677663553697503</v>
      </c>
    </row>
    <row r="78" spans="1:8" ht="12" customHeight="1">
      <c r="A78" s="7">
        <v>73</v>
      </c>
      <c r="B78" s="8" t="s">
        <v>72</v>
      </c>
      <c r="C78" s="21">
        <v>373921.42</v>
      </c>
      <c r="D78" s="26">
        <v>18369137.49</v>
      </c>
      <c r="E78" s="17">
        <f t="shared" si="2"/>
        <v>0.020355959565524488</v>
      </c>
      <c r="F78" s="21">
        <v>394539.38</v>
      </c>
      <c r="G78" s="26">
        <v>18988844.11</v>
      </c>
      <c r="H78" s="17">
        <f t="shared" si="3"/>
        <v>0.020777430038104623</v>
      </c>
    </row>
    <row r="79" spans="1:8" ht="12" customHeight="1">
      <c r="A79" s="7">
        <v>74</v>
      </c>
      <c r="B79" s="8" t="s">
        <v>73</v>
      </c>
      <c r="C79" s="21">
        <v>303532.06</v>
      </c>
      <c r="D79" s="26">
        <v>22723197.84</v>
      </c>
      <c r="E79" s="17">
        <f t="shared" si="2"/>
        <v>0.013357805628294438</v>
      </c>
      <c r="F79" s="21">
        <v>316147.42</v>
      </c>
      <c r="G79" s="26">
        <v>22455794.74</v>
      </c>
      <c r="H79" s="17">
        <f t="shared" si="3"/>
        <v>0.014078656474217488</v>
      </c>
    </row>
    <row r="80" spans="1:8" ht="12" customHeight="1">
      <c r="A80" s="7">
        <v>75</v>
      </c>
      <c r="B80" s="8" t="s">
        <v>74</v>
      </c>
      <c r="C80" s="21">
        <v>26282.92</v>
      </c>
      <c r="D80" s="26">
        <v>6409755.97</v>
      </c>
      <c r="E80" s="17">
        <f t="shared" si="2"/>
        <v>0.004100455637158992</v>
      </c>
      <c r="F80" s="21">
        <v>23171.6</v>
      </c>
      <c r="G80" s="26">
        <v>6441331.29</v>
      </c>
      <c r="H80" s="17">
        <f t="shared" si="3"/>
        <v>0.003597330886547212</v>
      </c>
    </row>
    <row r="81" spans="1:8" ht="12" customHeight="1">
      <c r="A81" s="34">
        <v>76</v>
      </c>
      <c r="B81" s="35" t="s">
        <v>75</v>
      </c>
      <c r="C81" s="36">
        <v>498245.32</v>
      </c>
      <c r="D81" s="37">
        <v>33268235.71</v>
      </c>
      <c r="E81" s="39">
        <f t="shared" si="2"/>
        <v>0.014976607847293625</v>
      </c>
      <c r="F81" s="36">
        <v>515135.56</v>
      </c>
      <c r="G81" s="37">
        <v>34329634.79</v>
      </c>
      <c r="H81" s="39">
        <f t="shared" si="3"/>
        <v>0.015005564817428691</v>
      </c>
    </row>
    <row r="82" spans="1:8" ht="12" customHeight="1">
      <c r="A82" s="34">
        <v>77</v>
      </c>
      <c r="B82" s="35" t="s">
        <v>76</v>
      </c>
      <c r="C82" s="36">
        <v>7621403.74</v>
      </c>
      <c r="D82" s="37">
        <v>311228220.35</v>
      </c>
      <c r="E82" s="39">
        <f t="shared" si="2"/>
        <v>0.024488151271851718</v>
      </c>
      <c r="F82" s="36">
        <v>8930241.06</v>
      </c>
      <c r="G82" s="37">
        <v>333300154.58</v>
      </c>
      <c r="H82" s="39">
        <f t="shared" si="3"/>
        <v>0.026793390093842667</v>
      </c>
    </row>
    <row r="83" spans="1:8" ht="12" customHeight="1">
      <c r="A83" s="34">
        <v>78</v>
      </c>
      <c r="B83" s="35" t="s">
        <v>77</v>
      </c>
      <c r="C83" s="36">
        <v>1284461.7</v>
      </c>
      <c r="D83" s="37">
        <v>60656736.6</v>
      </c>
      <c r="E83" s="39">
        <f t="shared" si="2"/>
        <v>0.021175911728821887</v>
      </c>
      <c r="F83" s="36">
        <v>1443523.44</v>
      </c>
      <c r="G83" s="37">
        <v>62726454.5</v>
      </c>
      <c r="H83" s="39">
        <f t="shared" si="3"/>
        <v>0.023012992707885312</v>
      </c>
    </row>
    <row r="84" spans="1:8" ht="12" customHeight="1">
      <c r="A84" s="34">
        <v>79</v>
      </c>
      <c r="B84" s="35" t="s">
        <v>78</v>
      </c>
      <c r="C84" s="36">
        <v>2209121.06</v>
      </c>
      <c r="D84" s="37">
        <v>56359897.85</v>
      </c>
      <c r="E84" s="39">
        <f t="shared" si="2"/>
        <v>0.03919668317851644</v>
      </c>
      <c r="F84" s="36">
        <v>2277028.74</v>
      </c>
      <c r="G84" s="37">
        <v>60506132.13</v>
      </c>
      <c r="H84" s="39">
        <f t="shared" si="3"/>
        <v>0.037633024287649176</v>
      </c>
    </row>
    <row r="85" spans="1:8" ht="12" customHeight="1">
      <c r="A85" s="34">
        <v>80</v>
      </c>
      <c r="B85" s="35" t="s">
        <v>79</v>
      </c>
      <c r="C85" s="36">
        <v>629383.06</v>
      </c>
      <c r="D85" s="37">
        <v>40961849.64</v>
      </c>
      <c r="E85" s="39">
        <f t="shared" si="2"/>
        <v>0.015365103517820541</v>
      </c>
      <c r="F85" s="36">
        <v>666140.7</v>
      </c>
      <c r="G85" s="37">
        <v>41739171.92</v>
      </c>
      <c r="H85" s="39">
        <f t="shared" si="3"/>
        <v>0.015959605074982522</v>
      </c>
    </row>
    <row r="86" spans="1:8" ht="12" customHeight="1">
      <c r="A86" s="7">
        <v>81</v>
      </c>
      <c r="B86" s="8" t="s">
        <v>80</v>
      </c>
      <c r="C86" s="21">
        <v>160187.78</v>
      </c>
      <c r="D86" s="26">
        <v>15209639.28</v>
      </c>
      <c r="E86" s="17">
        <f t="shared" si="2"/>
        <v>0.01053199073633783</v>
      </c>
      <c r="F86" s="21">
        <v>167242.58</v>
      </c>
      <c r="G86" s="26">
        <v>15370728.38</v>
      </c>
      <c r="H86" s="17">
        <f t="shared" si="3"/>
        <v>0.010880589121437587</v>
      </c>
    </row>
    <row r="87" spans="1:8" ht="12" customHeight="1">
      <c r="A87" s="7">
        <v>82</v>
      </c>
      <c r="B87" s="8" t="s">
        <v>81</v>
      </c>
      <c r="C87" s="21">
        <v>124202.28</v>
      </c>
      <c r="D87" s="26">
        <v>11415136.16</v>
      </c>
      <c r="E87" s="17">
        <f t="shared" si="2"/>
        <v>0.010880490452248797</v>
      </c>
      <c r="F87" s="21">
        <v>119130.14</v>
      </c>
      <c r="G87" s="26">
        <v>11069281.82</v>
      </c>
      <c r="H87" s="17">
        <f t="shared" si="3"/>
        <v>0.010762228474909314</v>
      </c>
    </row>
    <row r="88" spans="1:8" ht="12" customHeight="1">
      <c r="A88" s="7">
        <v>83</v>
      </c>
      <c r="B88" s="8" t="s">
        <v>82</v>
      </c>
      <c r="C88" s="21">
        <v>16881.22</v>
      </c>
      <c r="D88" s="26">
        <v>6088534.52</v>
      </c>
      <c r="E88" s="17">
        <f t="shared" si="2"/>
        <v>0.0027726245034084165</v>
      </c>
      <c r="F88" s="21">
        <v>18914.04</v>
      </c>
      <c r="G88" s="26">
        <v>6368317.82</v>
      </c>
      <c r="H88" s="17">
        <f t="shared" si="3"/>
        <v>0.0029700213674323183</v>
      </c>
    </row>
    <row r="89" spans="1:8" ht="12" customHeight="1">
      <c r="A89" s="7">
        <v>84</v>
      </c>
      <c r="B89" s="8" t="s">
        <v>83</v>
      </c>
      <c r="C89" s="21">
        <v>199738.8</v>
      </c>
      <c r="D89" s="26">
        <v>20351864.76</v>
      </c>
      <c r="E89" s="17">
        <f t="shared" si="2"/>
        <v>0.009814275121981499</v>
      </c>
      <c r="F89" s="21">
        <v>241903.5</v>
      </c>
      <c r="G89" s="26">
        <v>21950914.38</v>
      </c>
      <c r="H89" s="17">
        <f t="shared" si="3"/>
        <v>0.011020201519277212</v>
      </c>
    </row>
    <row r="90" spans="1:8" ht="12" customHeight="1">
      <c r="A90" s="7">
        <v>85</v>
      </c>
      <c r="B90" s="8" t="s">
        <v>84</v>
      </c>
      <c r="C90" s="21">
        <v>140431.82</v>
      </c>
      <c r="D90" s="26">
        <v>19883696.26</v>
      </c>
      <c r="E90" s="17">
        <f t="shared" si="2"/>
        <v>0.007062661698494483</v>
      </c>
      <c r="F90" s="21">
        <v>157218.52</v>
      </c>
      <c r="G90" s="26">
        <v>19639362.63</v>
      </c>
      <c r="H90" s="17">
        <f t="shared" si="3"/>
        <v>0.008005276085683235</v>
      </c>
    </row>
    <row r="91" spans="1:8" ht="12" customHeight="1">
      <c r="A91" s="34">
        <v>86</v>
      </c>
      <c r="B91" s="35" t="s">
        <v>85</v>
      </c>
      <c r="C91" s="36">
        <v>22972.2</v>
      </c>
      <c r="D91" s="37">
        <v>3438492.23</v>
      </c>
      <c r="E91" s="39">
        <f t="shared" si="2"/>
        <v>0.006680893386808671</v>
      </c>
      <c r="F91" s="36">
        <v>24938.84</v>
      </c>
      <c r="G91" s="37">
        <v>3867135.42</v>
      </c>
      <c r="H91" s="39">
        <f t="shared" si="3"/>
        <v>0.00644891820209389</v>
      </c>
    </row>
    <row r="92" spans="1:8" ht="12" customHeight="1">
      <c r="A92" s="34">
        <v>87</v>
      </c>
      <c r="B92" s="35" t="s">
        <v>86</v>
      </c>
      <c r="C92" s="36">
        <v>78464.08</v>
      </c>
      <c r="D92" s="37">
        <v>14770178.68</v>
      </c>
      <c r="E92" s="39">
        <f t="shared" si="2"/>
        <v>0.005312331130174249</v>
      </c>
      <c r="F92" s="36">
        <v>92497.7</v>
      </c>
      <c r="G92" s="37">
        <v>14996297.8</v>
      </c>
      <c r="H92" s="39">
        <f t="shared" si="3"/>
        <v>0.006168035686781306</v>
      </c>
    </row>
    <row r="93" spans="1:8" ht="12" customHeight="1">
      <c r="A93" s="34">
        <v>88</v>
      </c>
      <c r="B93" s="35" t="s">
        <v>87</v>
      </c>
      <c r="C93" s="36">
        <v>224702.88</v>
      </c>
      <c r="D93" s="37">
        <v>15294143.11</v>
      </c>
      <c r="E93" s="39">
        <f t="shared" si="2"/>
        <v>0.014692086923985898</v>
      </c>
      <c r="F93" s="36">
        <v>215710.26</v>
      </c>
      <c r="G93" s="37">
        <v>15533829.8</v>
      </c>
      <c r="H93" s="39">
        <f t="shared" si="3"/>
        <v>0.013886482778380898</v>
      </c>
    </row>
    <row r="94" spans="1:8" ht="12" customHeight="1">
      <c r="A94" s="34">
        <v>89</v>
      </c>
      <c r="B94" s="35" t="s">
        <v>88</v>
      </c>
      <c r="C94" s="36">
        <v>1201720.18</v>
      </c>
      <c r="D94" s="37">
        <v>53528969.58</v>
      </c>
      <c r="E94" s="39">
        <f t="shared" si="2"/>
        <v>0.022449903097873158</v>
      </c>
      <c r="F94" s="36">
        <v>1310611.64</v>
      </c>
      <c r="G94" s="37">
        <v>53575534.61</v>
      </c>
      <c r="H94" s="39">
        <f t="shared" si="3"/>
        <v>0.024462875630463073</v>
      </c>
    </row>
    <row r="95" spans="1:8" ht="12" customHeight="1">
      <c r="A95" s="34">
        <v>90</v>
      </c>
      <c r="B95" s="35" t="s">
        <v>89</v>
      </c>
      <c r="C95" s="36">
        <v>232743.44</v>
      </c>
      <c r="D95" s="37">
        <v>27175097.98</v>
      </c>
      <c r="E95" s="39">
        <f t="shared" si="2"/>
        <v>0.008564585127578628</v>
      </c>
      <c r="F95" s="36">
        <v>229941.04</v>
      </c>
      <c r="G95" s="37">
        <v>26367822.66</v>
      </c>
      <c r="H95" s="39">
        <f t="shared" si="3"/>
        <v>0.008720516781570315</v>
      </c>
    </row>
    <row r="96" spans="1:8" ht="12" customHeight="1">
      <c r="A96" s="7">
        <v>91</v>
      </c>
      <c r="B96" s="8" t="s">
        <v>90</v>
      </c>
      <c r="C96" s="21">
        <v>115257.68</v>
      </c>
      <c r="D96" s="26">
        <v>14624986.73</v>
      </c>
      <c r="E96" s="17">
        <f t="shared" si="2"/>
        <v>0.007880874159261544</v>
      </c>
      <c r="F96" s="21">
        <v>112032.44</v>
      </c>
      <c r="G96" s="26">
        <v>14447460.2</v>
      </c>
      <c r="H96" s="17">
        <f t="shared" si="3"/>
        <v>0.007754472997267714</v>
      </c>
    </row>
    <row r="97" spans="1:8" ht="12" customHeight="1">
      <c r="A97" s="7">
        <v>92</v>
      </c>
      <c r="B97" s="8" t="s">
        <v>91</v>
      </c>
      <c r="C97" s="21">
        <v>6339.88</v>
      </c>
      <c r="D97" s="26">
        <v>4608964.5</v>
      </c>
      <c r="E97" s="17">
        <f t="shared" si="2"/>
        <v>0.0013755540968041738</v>
      </c>
      <c r="F97" s="21">
        <v>6296.02</v>
      </c>
      <c r="G97" s="26">
        <v>4858199.74</v>
      </c>
      <c r="H97" s="17">
        <f t="shared" si="3"/>
        <v>0.0012959574198157609</v>
      </c>
    </row>
    <row r="98" spans="1:8" ht="12" customHeight="1" thickBot="1">
      <c r="A98" s="7">
        <v>93</v>
      </c>
      <c r="B98" s="8" t="s">
        <v>92</v>
      </c>
      <c r="C98" s="21">
        <v>392004.68</v>
      </c>
      <c r="D98" s="26">
        <v>39654821.82</v>
      </c>
      <c r="E98" s="17">
        <f t="shared" si="2"/>
        <v>0.009885422806320404</v>
      </c>
      <c r="F98" s="21">
        <v>413574.22</v>
      </c>
      <c r="G98" s="26">
        <v>40449267</v>
      </c>
      <c r="H98" s="17">
        <f t="shared" si="3"/>
        <v>0.010224517047490625</v>
      </c>
    </row>
    <row r="99" spans="1:8" s="1" customFormat="1" ht="13.5" thickTop="1">
      <c r="A99" s="46"/>
      <c r="B99" s="47" t="s">
        <v>93</v>
      </c>
      <c r="C99" s="48">
        <f>SUM(C6:C98)</f>
        <v>74641716.91</v>
      </c>
      <c r="D99" s="48">
        <f>SUM(D6:D98)</f>
        <v>3904884976.949999</v>
      </c>
      <c r="E99" s="50">
        <f>+C99/D99</f>
        <v>0.019114959173087</v>
      </c>
      <c r="F99" s="48">
        <v>81278336.26000002</v>
      </c>
      <c r="G99" s="48">
        <v>4054737530.2199993</v>
      </c>
      <c r="H99" s="50">
        <f>+F99/G99</f>
        <v>0.020045276828458504</v>
      </c>
    </row>
    <row r="100" spans="1:7" ht="12.75">
      <c r="A100" s="2"/>
      <c r="B100" s="2"/>
      <c r="C100" s="3"/>
      <c r="D100" s="2"/>
      <c r="E100" s="2"/>
      <c r="F100" s="3"/>
      <c r="G100" s="2"/>
    </row>
  </sheetData>
  <sheetProtection/>
  <mergeCells count="1">
    <mergeCell ref="A3:B5"/>
  </mergeCells>
  <printOptions horizontalCentered="1"/>
  <pageMargins left="0.2" right="0.5" top="0.25" bottom="0.25" header="0" footer="0.25"/>
  <pageSetup fitToHeight="1" fitToWidth="1" horizontalDpi="600" verticalDpi="600" orientation="portrait" scale="95" r:id="rId1"/>
  <headerFooter alignWithMargins="0">
    <oddFooter>&amp;R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Nebraska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Elaine</dc:creator>
  <cp:keywords/>
  <dc:description/>
  <cp:lastModifiedBy>Thompson, Elaine</cp:lastModifiedBy>
  <cp:lastPrinted>2014-02-12T16:47:11Z</cp:lastPrinted>
  <dcterms:created xsi:type="dcterms:W3CDTF">2002-02-14T17:34:37Z</dcterms:created>
  <dcterms:modified xsi:type="dcterms:W3CDTF">2018-02-26T18:02:23Z</dcterms:modified>
  <cp:category/>
  <cp:version/>
  <cp:contentType/>
  <cp:contentStatus/>
</cp:coreProperties>
</file>