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55" windowWidth="11085" windowHeight="5820" firstSheet="13" activeTab="20"/>
  </bookViews>
  <sheets>
    <sheet name="avgrat2003" sheetId="1" r:id="rId1"/>
    <sheet name="avgrat2004" sheetId="2" r:id="rId2"/>
    <sheet name="avgrat2005" sheetId="3" r:id="rId3"/>
    <sheet name="avgrat2006" sheetId="4" r:id="rId4"/>
    <sheet name="avgrat2007" sheetId="5" r:id="rId5"/>
    <sheet name="avgrat2008" sheetId="6" r:id="rId6"/>
    <sheet name="avgrat2009" sheetId="7" r:id="rId7"/>
    <sheet name="avgrat2010" sheetId="8" r:id="rId8"/>
    <sheet name="avgrat2011" sheetId="9" r:id="rId9"/>
    <sheet name="avgrat2012" sheetId="10" r:id="rId10"/>
    <sheet name="avgrat2013" sheetId="11" r:id="rId11"/>
    <sheet name="avgrat2014" sheetId="12" r:id="rId12"/>
    <sheet name="avgrat2015" sheetId="13" r:id="rId13"/>
    <sheet name="avgrat2016" sheetId="14" r:id="rId14"/>
    <sheet name="avgrat2017" sheetId="15" r:id="rId15"/>
    <sheet name="avgrat2018" sheetId="16" r:id="rId16"/>
    <sheet name="avgrat2019" sheetId="17" r:id="rId17"/>
    <sheet name="avrat2020" sheetId="18" r:id="rId18"/>
    <sheet name="avrate2021" sheetId="19" r:id="rId19"/>
    <sheet name="avrate2022" sheetId="20" r:id="rId20"/>
    <sheet name="avrate2023" sheetId="21" r:id="rId21"/>
  </sheets>
  <externalReferences>
    <externalReference r:id="rId24"/>
  </externalReferences>
  <definedNames>
    <definedName name="DATABASE" localSheetId="11">'avgrat2014'!$A$6:$D$99</definedName>
    <definedName name="_xlnm.Print_Area" localSheetId="0">'avgrat2003'!$A$7:$E$113</definedName>
    <definedName name="_xlnm.Print_Area" localSheetId="1">'avgrat2004'!$A$7:$E$114</definedName>
    <definedName name="_xlnm.Print_Area" localSheetId="2">'avgrat2005'!$A$7:$E$117</definedName>
    <definedName name="_xlnm.Print_Area" localSheetId="3">'avgrat2006'!$A$7:$G$118</definedName>
    <definedName name="_xlnm.Print_Area" localSheetId="4">'avgrat2007'!$A$7:$G$119</definedName>
    <definedName name="_xlnm.Print_Area" localSheetId="5">'avgrat2008'!$A$7:$G$120</definedName>
    <definedName name="_xlnm.Print_Area" localSheetId="6">'avgrat2009'!$A$7:$G$121</definedName>
    <definedName name="_xlnm.Print_Area" localSheetId="7">'avgrat2010'!$A$7:$E$113</definedName>
    <definedName name="_xlnm.Print_Area" localSheetId="8">'avgrat2011'!$A$7:$E$114</definedName>
    <definedName name="_xlnm.Print_Area" localSheetId="9">'avgrat2012'!$A$7:$E$115</definedName>
    <definedName name="_xlnm.Print_Area" localSheetId="10">'avgrat2013'!$A$7:$E$116</definedName>
    <definedName name="_xlnm.Print_Area" localSheetId="11">'avgrat2014'!$A$7:$E$116</definedName>
    <definedName name="_xlnm.Print_Area" localSheetId="12">'avgrat2015'!$A$7:$E$104</definedName>
    <definedName name="_xlnm.Print_Area" localSheetId="13">'avgrat2016'!$A$7:$E$104</definedName>
    <definedName name="_xlnm.Print_Area" localSheetId="14">'avgrat2017'!$A$7:$E$104</definedName>
    <definedName name="_xlnm.Print_Area" localSheetId="15">'avgrat2018'!$A$7:$E$104</definedName>
    <definedName name="_xlnm.Print_Area" localSheetId="16">'avgrat2019'!$A$7:$E$104</definedName>
    <definedName name="_xlnm.Print_Titles" localSheetId="0">'avgrat2003'!$1:$6</definedName>
    <definedName name="_xlnm.Print_Titles" localSheetId="1">'avgrat2004'!$1:$6</definedName>
    <definedName name="_xlnm.Print_Titles" localSheetId="2">'avgrat2005'!$1:$6</definedName>
    <definedName name="_xlnm.Print_Titles" localSheetId="3">'avgrat2006'!$1:$6</definedName>
    <definedName name="_xlnm.Print_Titles" localSheetId="4">'avgrat2007'!$1:$6</definedName>
    <definedName name="_xlnm.Print_Titles" localSheetId="5">'avgrat2008'!$1:$6</definedName>
    <definedName name="_xlnm.Print_Titles" localSheetId="6">'avgrat2009'!$1:$6</definedName>
    <definedName name="_xlnm.Print_Titles" localSheetId="7">'avgrat2010'!$1:$6</definedName>
    <definedName name="_xlnm.Print_Titles" localSheetId="8">'avgrat2011'!$1:$6</definedName>
    <definedName name="_xlnm.Print_Titles" localSheetId="9">'avgrat2012'!$1:$6</definedName>
    <definedName name="_xlnm.Print_Titles" localSheetId="10">'avgrat2013'!$1:$6</definedName>
    <definedName name="_xlnm.Print_Titles" localSheetId="11">'avgrat2014'!$1:$6</definedName>
    <definedName name="_xlnm.Print_Titles" localSheetId="12">'avgrat2015'!$1:$6</definedName>
    <definedName name="_xlnm.Print_Titles" localSheetId="13">'avgrat2016'!$1:$6</definedName>
    <definedName name="_xlnm.Print_Titles" localSheetId="14">'avgrat2017'!$1:$6</definedName>
    <definedName name="_xlnm.Print_Titles" localSheetId="15">'avgrat2018'!$1:$6</definedName>
    <definedName name="_xlnm.Print_Titles" localSheetId="16">'avgrat2019'!$1:$6</definedName>
    <definedName name="wrn.avgrat._.exhibts." localSheetId="13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avgrat._.exhibts." localSheetId="14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avgrat._.exhibts." localSheetId="15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avgrat._.exhibts." localSheetId="16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avgrat._.exhibts.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handoutpkg." localSheetId="3" hidden="1">{#N/A,#N/A,FALSE,"COVPG";#N/A,#N/A,FALSE,"avgrat06 ex1";#N/A,#N/A,FALSE,"comp0506bycnty ex2a";#N/A,#N/A,FALSE,"ARRAYTAX ex2b";#N/A,#N/A,FALSE,"ARRAYVAL ex2c";#N/A,#N/A,FALSE,"ARRAYRATE ex2d";#N/A,#N/A,FALSE,"2006arraytxdol ex3a";#N/A,#N/A,FALSE,"2006arrayval ex3b";#N/A,#N/A,FALSE,"2006arrayrate ex3c";#N/A,#N/A,FALSE,"history97to06 ex4a";#N/A,#N/A,FALSE,"97to06tax ex4b";#N/A,#N/A,FALSE,"97to06val ex4c";#N/A,#N/A,FALSE,"97to06rate ex4d";#N/A,#N/A,FALSE,"97to06taxarray ex4e";#N/A,#N/A,FALSE,"compbndnb ex5"}</definedName>
    <definedName name="wrn.handoutpkg." localSheetId="4" hidden="1">{#N/A,#N/A,FALSE,"COVPG";#N/A,#N/A,FALSE,"avgrat07 ex1";#N/A,#N/A,FALSE,"comp0607bycnty ex2a";#N/A,#N/A,FALSE,"ARRAYTAX ex2b";#N/A,#N/A,FALSE,"ARRAYVAL ex2c";#N/A,#N/A,FALSE,"ARRAYRATE ex2d";#N/A,#N/A,FALSE,"2007arraytxdol ex3a";#N/A,#N/A,FALSE,"2007arrayval ex3b";#N/A,#N/A,FALSE,"2007arrayrate ex3c";#N/A,#N/A,FALSE,"history97to07 ex4a";#N/A,#N/A,FALSE,"97to07tax ex4b";#N/A,#N/A,FALSE,"97to07val ex4c";#N/A,#N/A,FALSE,"97to07rate ex4d";#N/A,#N/A,FALSE,"97to06taxarray ex4e";#N/A,#N/A,FALSE,"compbndnb ex5";#N/A,#N/A,FALSE,"taxchg &amp; ptxcredit07 ex6 "}</definedName>
    <definedName name="wrn.handoutpkg." localSheetId="5" hidden="1">{#N/A,#N/A,FALSE,"COVPG";#N/A,#N/A,FALSE,"avgrat08 ex1";#N/A,#N/A,FALSE,"comp0708bycnty ex2a";#N/A,#N/A,FALSE,"ARRAYTAX ex2b";#N/A,#N/A,FALSE,"ARRAYVAL ex2c";#N/A,#N/A,FALSE,"ARRAYRATE ex2d";#N/A,#N/A,FALSE,"2008arraytxdol ex3a";#N/A,#N/A,FALSE,"2008arrayval ex3b";#N/A,#N/A,FALSE,"2008arrayrate ex3c";#N/A,#N/A,FALSE,"history97to08 ex4a";#N/A,#N/A,FALSE,"97to08tax ex4b";#N/A,#N/A,FALSE,"97to08val ex4c";#N/A,#N/A,FALSE,"97to08rate ex4d";#N/A,#N/A,FALSE,"97to08taxarray ex4e";#N/A,#N/A,FALSE,"compbndnb ex5"}</definedName>
    <definedName name="wrn.handoutpkg." localSheetId="6" hidden="1">{#N/A,#N/A,FALSE,"COVPG";#N/A,#N/A,FALSE,"avgrat08 ex1";#N/A,#N/A,FALSE,"comp0708bycnty ex2a";#N/A,#N/A,FALSE,"ARRAYTAX ex2b";#N/A,#N/A,FALSE,"ARRAYVAL ex2c";#N/A,#N/A,FALSE,"ARRAYRATE ex2d";#N/A,#N/A,FALSE,"2008arraytxdol ex3a";#N/A,#N/A,FALSE,"2008arrayval ex3b";#N/A,#N/A,FALSE,"2008arrayrate ex3c";#N/A,#N/A,FALSE,"history97to08 ex4a";#N/A,#N/A,FALSE,"97to08tax ex4b";#N/A,#N/A,FALSE,"97to08val ex4c";#N/A,#N/A,FALSE,"97to08rate ex4d";#N/A,#N/A,FALSE,"97to08taxarray ex4e";#N/A,#N/A,FALSE,"compbndnb ex5"}</definedName>
    <definedName name="wrn.handoutpkg." localSheetId="7" hidden="1">{#N/A,#N/A,FALSE,"COVPG";#N/A,#N/A,FALSE,"avgrat10 ex1";#N/A,#N/A,FALSE,"comp0910 ex2a pg2";#N/A,#N/A,FALSE,"comp0910 ex2a pg3";#N/A,#N/A,FALSE,"ARRAYTAX ex2b";#N/A,#N/A,FALSE,"ARRAYVAL ex2c";#N/A,#N/A,FALSE,"ARRAYRATE ex2d";#N/A,#N/A,FALSE,"2010arraytxdol ex3a";#N/A,#N/A,FALSE,"2010arrayval ex3b";#N/A,#N/A,FALSE,"2010arrayrate ex3c";#N/A,#N/A,FALSE,"history97to10 ex4a";#N/A,#N/A,FALSE,"97to10tax ex4b pg11";#N/A,#N/A,FALSE,"97to10tax ex4b pg12";#N/A,#N/A,FALSE,"97to10val ex4c pg13";#N/A,#N/A,FALSE,"97to10val ex4c pg14";#N/A,#N/A,FALSE,"97to10rate ex4d pg15";#N/A,#N/A,FALSE,"97to10rate ex4d pg16";#N/A,#N/A,FALSE,"97to10taxarray ex4e pg17";#N/A,#N/A,FALSE,"97to10taxarray ex4e pg18";#N/A,#N/A,FALSE,"compbndnb ex5 pg 19";#N/A,#N/A,FALSE,"compbndnb ex5 pg 20"}</definedName>
    <definedName name="wrn.handoutpkg." localSheetId="8" hidden="1">{#N/A,#N/A,FALSE,"COVPG";#N/A,#N/A,FALSE,"avgrat10 ex1";#N/A,#N/A,FALSE,"comp0910 ex2a pg2";#N/A,#N/A,FALSE,"comp0910 ex2a pg3";#N/A,#N/A,FALSE,"ARRAYTAX ex2b";#N/A,#N/A,FALSE,"ARRAYVAL ex2c";#N/A,#N/A,FALSE,"ARRAYRATE ex2d";#N/A,#N/A,FALSE,"2010arraytxdol ex3a";#N/A,#N/A,FALSE,"2010arrayval ex3b";#N/A,#N/A,FALSE,"2010arrayrate ex3c";#N/A,#N/A,FALSE,"history97to10 ex4a";#N/A,#N/A,FALSE,"97to10tax ex4b pg11";#N/A,#N/A,FALSE,"97to10tax ex4b pg12";#N/A,#N/A,FALSE,"97to10val ex4c pg13";#N/A,#N/A,FALSE,"97to10val ex4c pg14";#N/A,#N/A,FALSE,"97to10rate ex4d pg15";#N/A,#N/A,FALSE,"97to10rate ex4d pg16";#N/A,#N/A,FALSE,"97to10taxarray ex4e pg17";#N/A,#N/A,FALSE,"97to10taxarray ex4e pg18";#N/A,#N/A,FALSE,"compbndnb ex5 pg 19";#N/A,#N/A,FALSE,"compbndnb ex5 pg 20"}</definedName>
    <definedName name="wrn.handoutpkg." localSheetId="9" hidden="1">{#N/A,#N/A,FALSE,"COVPG";#N/A,#N/A,FALSE,"avgrat10 ex1";#N/A,#N/A,FALSE,"comp0910 ex2a pg2";#N/A,#N/A,FALSE,"comp0910 ex2a pg3";#N/A,#N/A,FALSE,"ARRAYTAX ex2b";#N/A,#N/A,FALSE,"ARRAYVAL ex2c";#N/A,#N/A,FALSE,"ARRAYRATE ex2d";#N/A,#N/A,FALSE,"2010arraytxdol ex3a";#N/A,#N/A,FALSE,"2010arrayval ex3b";#N/A,#N/A,FALSE,"2010arrayrate ex3c";#N/A,#N/A,FALSE,"history97to10 ex4a";#N/A,#N/A,FALSE,"97to10tax ex4b pg11";#N/A,#N/A,FALSE,"97to10tax ex4b pg12";#N/A,#N/A,FALSE,"97to10val ex4c pg13";#N/A,#N/A,FALSE,"97to10val ex4c pg14";#N/A,#N/A,FALSE,"97to10rate ex4d pg15";#N/A,#N/A,FALSE,"97to10rate ex4d pg16";#N/A,#N/A,FALSE,"97to10taxarray ex4e pg17";#N/A,#N/A,FALSE,"97to10taxarray ex4e pg18";#N/A,#N/A,FALSE,"compbndnb ex5 pg 19";#N/A,#N/A,FALSE,"compbndnb ex5 pg 20"}</definedName>
    <definedName name="wrn.handoutpkg." localSheetId="10" hidden="1">{#N/A,#N/A,FALSE,"COVPG";#N/A,#N/A,FALSE,"avgrat10 ex1";#N/A,#N/A,FALSE,"comp0910 ex2a pg2";#N/A,#N/A,FALSE,"comp0910 ex2a pg3";#N/A,#N/A,FALSE,"ARRAYTAX ex2b";#N/A,#N/A,FALSE,"ARRAYVAL ex2c";#N/A,#N/A,FALSE,"ARRAYRATE ex2d";#N/A,#N/A,FALSE,"2010arraytxdol ex3a";#N/A,#N/A,FALSE,"2010arrayval ex3b";#N/A,#N/A,FALSE,"2010arrayrate ex3c";#N/A,#N/A,FALSE,"history97to10 ex4a";#N/A,#N/A,FALSE,"97to10tax ex4b pg11";#N/A,#N/A,FALSE,"97to10tax ex4b pg12";#N/A,#N/A,FALSE,"97to10val ex4c pg13";#N/A,#N/A,FALSE,"97to10val ex4c pg14";#N/A,#N/A,FALSE,"97to10rate ex4d pg15";#N/A,#N/A,FALSE,"97to10rate ex4d pg16";#N/A,#N/A,FALSE,"97to10taxarray ex4e pg17";#N/A,#N/A,FALSE,"97to10taxarray ex4e pg18";#N/A,#N/A,FALSE,"compbndnb ex5 pg 19";#N/A,#N/A,FALSE,"compbndnb ex5 pg 20"}</definedName>
    <definedName name="wrn.handoutpkg." localSheetId="11" hidden="1">{#N/A,#N/A,FALSE,"COVPG";#N/A,#N/A,FALSE,"avgrat10 ex1";#N/A,#N/A,FALSE,"comp0910 ex2a pg2";#N/A,#N/A,FALSE,"comp0910 ex2a pg3";#N/A,#N/A,FALSE,"ARRAYTAX ex2b";#N/A,#N/A,FALSE,"ARRAYVAL ex2c";#N/A,#N/A,FALSE,"ARRAYRATE ex2d";#N/A,#N/A,FALSE,"2010arraytxdol ex3a";#N/A,#N/A,FALSE,"2010arrayval ex3b";#N/A,#N/A,FALSE,"2010arrayrate ex3c";#N/A,#N/A,FALSE,"history97to10 ex4a";#N/A,#N/A,FALSE,"97to10tax ex4b pg11";#N/A,#N/A,FALSE,"97to10tax ex4b pg12";#N/A,#N/A,FALSE,"97to10val ex4c pg13";#N/A,#N/A,FALSE,"97to10val ex4c pg14";#N/A,#N/A,FALSE,"97to10rate ex4d pg15";#N/A,#N/A,FALSE,"97to10rate ex4d pg16";#N/A,#N/A,FALSE,"97to10taxarray ex4e pg17";#N/A,#N/A,FALSE,"97to10taxarray ex4e pg18";#N/A,#N/A,FALSE,"compbndnb ex5 pg 19";#N/A,#N/A,FALSE,"compbndnb ex5 pg 20"}</definedName>
    <definedName name="wrn.handoutpkg.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</definedNames>
  <calcPr fullCalcOnLoad="1"/>
</workbook>
</file>

<file path=xl/sharedStrings.xml><?xml version="1.0" encoding="utf-8"?>
<sst xmlns="http://schemas.openxmlformats.org/spreadsheetml/2006/main" count="2500" uniqueCount="142">
  <si>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</si>
  <si>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</si>
  <si>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</si>
  <si>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</si>
  <si>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</si>
  <si>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</si>
  <si>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</si>
  <si>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</si>
  <si>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</si>
  <si>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</si>
  <si>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</si>
  <si>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</si>
  <si>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</si>
  <si>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</si>
  <si>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</si>
  <si>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</si>
  <si>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</si>
  <si>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</si>
  <si>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</si>
  <si>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</si>
  <si>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</si>
  <si>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</si>
  <si>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</si>
  <si>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</si>
  <si>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</si>
  <si>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</si>
  <si>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</si>
  <si>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</si>
  <si>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</si>
  <si>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</si>
  <si>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</si>
  <si>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</si>
  <si>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</si>
  <si>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</si>
  <si>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</si>
  <si>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</si>
  <si>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</si>
  <si>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</si>
  <si>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</si>
  <si>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</si>
  <si>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</si>
  <si>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</si>
  <si>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</si>
  <si>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</si>
  <si>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</si>
  <si>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</si>
  <si>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</si>
  <si>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</si>
  <si>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</si>
  <si>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</si>
  <si>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</si>
  <si>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</si>
  <si>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</si>
  <si>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</si>
  <si>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</si>
  <si>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</si>
  <si>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</si>
  <si>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</si>
  <si>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</si>
  <si>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</si>
  <si>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</si>
  <si>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</si>
  <si>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</si>
  <si>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</si>
  <si>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</si>
  <si>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</si>
  <si>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</si>
  <si>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</si>
  <si>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</si>
  <si>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</si>
  <si>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</si>
  <si>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</si>
  <si>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</si>
  <si>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</si>
  <si>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</si>
  <si>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</si>
  <si>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</si>
  <si>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</si>
  <si>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</si>
  <si>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</si>
  <si>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</si>
  <si>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</si>
  <si>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</si>
  <si>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</si>
  <si>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</si>
  <si>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</si>
  <si>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</si>
  <si>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</si>
  <si>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</si>
  <si>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</si>
  <si>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</si>
  <si>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</si>
  <si>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</si>
  <si>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</t>
  </si>
  <si>
    <t>TOTAL PROPERTY</t>
  </si>
  <si>
    <t>AVERAGE</t>
  </si>
  <si>
    <t>CO#</t>
  </si>
  <si>
    <t>COUNTY NAME</t>
  </si>
  <si>
    <t>VALUE</t>
  </si>
  <si>
    <t>TAXES LEVIED</t>
  </si>
  <si>
    <t>TAX RATE</t>
  </si>
  <si>
    <t>STATE TOTALS</t>
  </si>
  <si>
    <t>(1997 value &amp; future years, exclude motor veh. per 1997 Neb.Laws LB271)</t>
  </si>
  <si>
    <t>%Change over prior yr.&gt;&gt;</t>
  </si>
  <si>
    <t>FINAL</t>
  </si>
  <si>
    <t>Source: 2003 Certificate of Taxes Levied (CTL) file as of December 23, 2003</t>
  </si>
  <si>
    <t>Source: 2004 Certificate of Taxes Levied (CTL) file as of December 20, 2004</t>
  </si>
  <si>
    <t>Source: 2005 Certificate of Taxes Levied Report CTL    December 16, 2005</t>
  </si>
  <si>
    <t>Value</t>
  </si>
  <si>
    <t>Taxes Levied</t>
  </si>
  <si>
    <t>Average Rate</t>
  </si>
  <si>
    <t>Source: 2006 Certificate of Taxes Levied Report CTL    December 13, 2006</t>
  </si>
  <si>
    <t>Annual</t>
  </si>
  <si>
    <t xml:space="preserve"> %chg value</t>
  </si>
  <si>
    <t>%chg taxes</t>
  </si>
  <si>
    <t>Source: 2008 Certificate of Taxes Levied Report CTL    December 16, 2008</t>
  </si>
  <si>
    <t>Source: 2009 Certificate of Taxes Levied Report CTL    December 21, 2009</t>
  </si>
  <si>
    <t>Source: 2007 Certificate of Taxes Levied Report CTL    December 13, 2007</t>
  </si>
  <si>
    <t>Source: 2010 Certificate of Taxes Levied Report CTL    December 22, 2010</t>
  </si>
  <si>
    <t>(1997 and subsequent tax years exclude motor vehicle value pursuant to 1997 Neb.Laws LB271)</t>
  </si>
  <si>
    <t>Source: 2011 Certificate of Taxes Levied Report CTL    December 21, 2011</t>
  </si>
  <si>
    <t>Nebraska Dept. of Revenue, Property Assessment Division</t>
  </si>
  <si>
    <t>Source: 2012 Certificate of Taxes Levied Report CTL   December 19, 2012</t>
  </si>
  <si>
    <t>Total</t>
  </si>
  <si>
    <t xml:space="preserve">Total Property </t>
  </si>
  <si>
    <t>Average</t>
  </si>
  <si>
    <t>Co#</t>
  </si>
  <si>
    <t>County Name</t>
  </si>
  <si>
    <t>Tax Rate</t>
  </si>
  <si>
    <t>Source: 2013 Certificate of Taxes Levied Report CTL   December 17, 2013</t>
  </si>
  <si>
    <t>Source: 2014 Certificate of Taxes Levied Report CTL   December 19, 2014</t>
  </si>
  <si>
    <t xml:space="preserve">Total </t>
  </si>
  <si>
    <t>Total Property</t>
  </si>
  <si>
    <t>Source: 2015 Certificate of Taxes Levied Reports (CTL)   December 21, 2015</t>
  </si>
  <si>
    <t>Source: 2016 Certificate of Taxes Levied Reports (CTL)   as of December 21, 2016</t>
  </si>
  <si>
    <t>Source: 2017 Certificate of Taxes Levied Reports (CTL)   as of December 13, 2017</t>
  </si>
  <si>
    <t>Source: 2018 Certificate of Taxes Levied Reports (CTL)   as of December 12, 2018</t>
  </si>
  <si>
    <t>Source: 2019 Certificate of Taxes Levied Reports (CTL)   as of December 23, 2019</t>
  </si>
  <si>
    <t>Source: 2020 Certificate of Taxes Levied Reports (CTL)   as of December 17, 2020</t>
  </si>
  <si>
    <t>Source: 2021 Certificate of Taxes Levied Reports (CTL)   as of December 14, 2021</t>
  </si>
  <si>
    <t>Source: 2022 Certificate of Taxes Levied Reports (CTL)   as of December 22, 2022</t>
  </si>
  <si>
    <t>Source: 2023 Certificate of Taxes Levied Reports (CTL)   as of December 13,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</si>
</sst>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36526]mm/dd/yy;mm/dd/yyyy"/>
    <numFmt numFmtId="165" formatCode="0.00000%"/>
    <numFmt numFmtId="166" formatCode="0.0000%"/>
    <numFmt numFmtId="167" formatCode="#,##0.0"/>
    <numFmt numFmtId="168" formatCode="dd\-mmm\-yy_)"/>
    <numFmt numFmtId="169" formatCode="0_)"/>
    <numFmt numFmtId="170" formatCode="0.0000000000000000%"/>
    <numFmt numFmtId="171" formatCode="&quot;$&quot;#,##0"/>
    <numFmt numFmtId="172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1" fontId="2" fillId="0" borderId="0" xfId="0" applyNumberFormat="1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1" fillId="33" borderId="0" xfId="0" applyFont="1" applyFill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166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3" fontId="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centerContinuous"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55" applyAlignment="1">
      <alignment horizontal="centerContinuous"/>
      <protection/>
    </xf>
    <xf numFmtId="0" fontId="1" fillId="0" borderId="0" xfId="55" applyFont="1" applyAlignment="1">
      <alignment horizontal="centerContinuous"/>
      <protection/>
    </xf>
    <xf numFmtId="1" fontId="1" fillId="0" borderId="0" xfId="55" applyNumberFormat="1" applyFont="1" applyAlignment="1">
      <alignment horizontal="centerContinuous"/>
      <protection/>
    </xf>
    <xf numFmtId="164" fontId="1" fillId="0" borderId="0" xfId="55" applyNumberFormat="1" applyFont="1" applyAlignment="1">
      <alignment horizontal="centerContinuous"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0" xfId="55" applyFont="1" applyBorder="1" applyAlignment="1">
      <alignment horizontal="centerContinuous"/>
      <protection/>
    </xf>
    <xf numFmtId="2" fontId="1" fillId="0" borderId="0" xfId="55" applyNumberFormat="1" applyFont="1" applyAlignment="1">
      <alignment horizontal="centerContinuous"/>
      <protection/>
    </xf>
    <xf numFmtId="1" fontId="0" fillId="0" borderId="0" xfId="55" applyNumberFormat="1" applyFont="1" applyAlignment="1">
      <alignment horizontal="centerContinuous"/>
      <protection/>
    </xf>
    <xf numFmtId="2" fontId="0" fillId="0" borderId="0" xfId="55" applyNumberFormat="1" applyFont="1" applyAlignment="1">
      <alignment horizontal="centerContinuous"/>
      <protection/>
    </xf>
    <xf numFmtId="1" fontId="0" fillId="0" borderId="19" xfId="55" applyNumberFormat="1" applyFont="1" applyBorder="1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1" fontId="1" fillId="0" borderId="10" xfId="55" applyNumberFormat="1" applyFont="1" applyBorder="1" applyAlignment="1">
      <alignment horizontal="center"/>
      <protection/>
    </xf>
    <xf numFmtId="0" fontId="0" fillId="33" borderId="0" xfId="55" applyFont="1" applyFill="1">
      <alignment/>
      <protection/>
    </xf>
    <xf numFmtId="1" fontId="1" fillId="0" borderId="0" xfId="55" applyNumberFormat="1" applyFont="1">
      <alignment/>
      <protection/>
    </xf>
    <xf numFmtId="0" fontId="1" fillId="0" borderId="0" xfId="55" applyFont="1">
      <alignment/>
      <protection/>
    </xf>
    <xf numFmtId="2" fontId="1" fillId="0" borderId="0" xfId="55" applyNumberFormat="1" applyFont="1">
      <alignment/>
      <protection/>
    </xf>
    <xf numFmtId="164" fontId="0" fillId="0" borderId="0" xfId="55" applyNumberFormat="1" applyFont="1">
      <alignment/>
      <protection/>
    </xf>
    <xf numFmtId="1" fontId="0" fillId="0" borderId="13" xfId="55" applyNumberFormat="1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1" fontId="1" fillId="0" borderId="11" xfId="55" applyNumberFormat="1" applyFont="1" applyBorder="1" applyAlignment="1">
      <alignment horizontal="center"/>
      <protection/>
    </xf>
    <xf numFmtId="2" fontId="1" fillId="0" borderId="11" xfId="55" applyNumberFormat="1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1" fontId="0" fillId="0" borderId="0" xfId="55" applyNumberFormat="1" applyFont="1">
      <alignment/>
      <protection/>
    </xf>
    <xf numFmtId="2" fontId="0" fillId="0" borderId="0" xfId="55" applyNumberFormat="1" applyFont="1">
      <alignment/>
      <protection/>
    </xf>
    <xf numFmtId="2" fontId="0" fillId="33" borderId="0" xfId="55" applyNumberFormat="1" applyFont="1" applyFill="1">
      <alignment/>
      <protection/>
    </xf>
    <xf numFmtId="1" fontId="1" fillId="0" borderId="15" xfId="55" applyNumberFormat="1" applyFont="1" applyBorder="1" applyAlignment="1">
      <alignment horizontal="center"/>
      <protection/>
    </xf>
    <xf numFmtId="0" fontId="1" fillId="0" borderId="16" xfId="55" applyFont="1" applyBorder="1" applyAlignment="1">
      <alignment horizontal="center"/>
      <protection/>
    </xf>
    <xf numFmtId="1" fontId="1" fillId="0" borderId="12" xfId="55" applyNumberFormat="1" applyFont="1" applyBorder="1" applyAlignment="1">
      <alignment horizontal="center"/>
      <protection/>
    </xf>
    <xf numFmtId="2" fontId="1" fillId="0" borderId="12" xfId="55" applyNumberFormat="1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1" fontId="0" fillId="0" borderId="18" xfId="55" applyNumberFormat="1" applyBorder="1">
      <alignment/>
      <protection/>
    </xf>
    <xf numFmtId="3" fontId="0" fillId="0" borderId="18" xfId="55" applyNumberFormat="1" applyBorder="1">
      <alignment/>
      <protection/>
    </xf>
    <xf numFmtId="4" fontId="0" fillId="0" borderId="18" xfId="55" applyNumberFormat="1" applyBorder="1">
      <alignment/>
      <protection/>
    </xf>
    <xf numFmtId="166" fontId="0" fillId="0" borderId="18" xfId="55" applyNumberFormat="1" applyFont="1" applyBorder="1">
      <alignment/>
      <protection/>
    </xf>
    <xf numFmtId="1" fontId="1" fillId="0" borderId="22" xfId="55" applyNumberFormat="1" applyFont="1" applyBorder="1">
      <alignment/>
      <protection/>
    </xf>
    <xf numFmtId="1" fontId="1" fillId="0" borderId="17" xfId="55" applyNumberFormat="1" applyFont="1" applyBorder="1">
      <alignment/>
      <protection/>
    </xf>
    <xf numFmtId="3" fontId="1" fillId="0" borderId="21" xfId="55" applyNumberFormat="1" applyFont="1" applyBorder="1">
      <alignment/>
      <protection/>
    </xf>
    <xf numFmtId="4" fontId="1" fillId="0" borderId="21" xfId="55" applyNumberFormat="1" applyFont="1" applyBorder="1">
      <alignment/>
      <protection/>
    </xf>
    <xf numFmtId="166" fontId="1" fillId="0" borderId="21" xfId="55" applyNumberFormat="1" applyFont="1" applyBorder="1">
      <alignment/>
      <protection/>
    </xf>
    <xf numFmtId="1" fontId="4" fillId="0" borderId="0" xfId="55" applyNumberFormat="1" applyFont="1">
      <alignment/>
      <protection/>
    </xf>
    <xf numFmtId="10" fontId="4" fillId="0" borderId="0" xfId="55" applyNumberFormat="1" applyFont="1">
      <alignment/>
      <protection/>
    </xf>
    <xf numFmtId="1" fontId="3" fillId="0" borderId="0" xfId="55" applyNumberFormat="1" applyFont="1">
      <alignment/>
      <protection/>
    </xf>
    <xf numFmtId="1" fontId="2" fillId="0" borderId="0" xfId="55" applyNumberFormat="1" applyFont="1">
      <alignment/>
      <protection/>
    </xf>
    <xf numFmtId="10" fontId="2" fillId="0" borderId="0" xfId="55" applyNumberFormat="1" applyFont="1">
      <alignment/>
      <protection/>
    </xf>
    <xf numFmtId="0" fontId="2" fillId="0" borderId="0" xfId="55" applyFont="1" applyAlignment="1">
      <alignment horizontal="center"/>
      <protection/>
    </xf>
    <xf numFmtId="10" fontId="2" fillId="0" borderId="0" xfId="55" applyNumberFormat="1" applyFont="1" applyAlignment="1">
      <alignment horizontal="center"/>
      <protection/>
    </xf>
    <xf numFmtId="0" fontId="2" fillId="0" borderId="0" xfId="55" applyFont="1">
      <alignment/>
      <protection/>
    </xf>
    <xf numFmtId="3" fontId="3" fillId="0" borderId="0" xfId="55" applyNumberFormat="1" applyFont="1">
      <alignment/>
      <protection/>
    </xf>
    <xf numFmtId="166" fontId="3" fillId="0" borderId="0" xfId="55" applyNumberFormat="1" applyFont="1">
      <alignment/>
      <protection/>
    </xf>
    <xf numFmtId="3" fontId="3" fillId="0" borderId="0" xfId="55" applyNumberFormat="1" applyFont="1" applyFill="1">
      <alignment/>
      <protection/>
    </xf>
    <xf numFmtId="10" fontId="0" fillId="0" borderId="0" xfId="55" applyNumberFormat="1">
      <alignment/>
      <protection/>
    </xf>
    <xf numFmtId="2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1" fontId="0" fillId="0" borderId="0" xfId="55" applyNumberFormat="1">
      <alignment/>
      <protection/>
    </xf>
    <xf numFmtId="2" fontId="0" fillId="0" borderId="0" xfId="55" applyNumberFormat="1">
      <alignment/>
      <protection/>
    </xf>
    <xf numFmtId="0" fontId="1" fillId="0" borderId="0" xfId="0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1" fontId="0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0" fillId="0" borderId="18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1" fontId="0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0" xfId="0" applyFont="1" applyFill="1" applyAlignment="1">
      <alignment/>
    </xf>
    <xf numFmtId="166" fontId="0" fillId="0" borderId="1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1" fontId="0" fillId="0" borderId="18" xfId="0" applyNumberFormat="1" applyBorder="1" applyAlignment="1">
      <alignment/>
    </xf>
    <xf numFmtId="172" fontId="0" fillId="0" borderId="18" xfId="0" applyNumberFormat="1" applyBorder="1" applyAlignment="1">
      <alignment/>
    </xf>
    <xf numFmtId="171" fontId="1" fillId="0" borderId="21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55" applyFont="1" applyBorder="1" applyAlignment="1">
      <alignment horizontal="centerContinuous"/>
      <protection/>
    </xf>
    <xf numFmtId="171" fontId="0" fillId="0" borderId="18" xfId="55" applyNumberFormat="1" applyBorder="1">
      <alignment/>
      <protection/>
    </xf>
    <xf numFmtId="172" fontId="0" fillId="0" borderId="18" xfId="55" applyNumberFormat="1" applyBorder="1">
      <alignment/>
      <protection/>
    </xf>
    <xf numFmtId="1" fontId="0" fillId="0" borderId="18" xfId="55" applyNumberFormat="1" applyFill="1" applyBorder="1">
      <alignment/>
      <protection/>
    </xf>
    <xf numFmtId="3" fontId="0" fillId="0" borderId="18" xfId="55" applyNumberFormat="1" applyFill="1" applyBorder="1">
      <alignment/>
      <protection/>
    </xf>
    <xf numFmtId="4" fontId="0" fillId="0" borderId="18" xfId="55" applyNumberFormat="1" applyFill="1" applyBorder="1">
      <alignment/>
      <protection/>
    </xf>
    <xf numFmtId="166" fontId="0" fillId="0" borderId="18" xfId="55" applyNumberFormat="1" applyFont="1" applyFill="1" applyBorder="1">
      <alignment/>
      <protection/>
    </xf>
    <xf numFmtId="171" fontId="1" fillId="0" borderId="21" xfId="55" applyNumberFormat="1" applyFont="1" applyBorder="1">
      <alignment/>
      <protection/>
    </xf>
    <xf numFmtId="172" fontId="1" fillId="0" borderId="21" xfId="55" applyNumberFormat="1" applyFont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1" fontId="0" fillId="0" borderId="19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6" fontId="0" fillId="0" borderId="18" xfId="0" applyNumberFormat="1" applyFont="1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37" fontId="3" fillId="0" borderId="0" xfId="42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vgrat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rat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9.00390625" style="1" customWidth="1"/>
    <col min="3" max="3" width="15.8515625" style="1" customWidth="1"/>
    <col min="4" max="4" width="17.7109375" style="2" bestFit="1" customWidth="1"/>
    <col min="5" max="5" width="15.140625" style="0" customWidth="1"/>
    <col min="6" max="6" width="9.28125" style="0" bestFit="1" customWidth="1"/>
  </cols>
  <sheetData>
    <row r="1" spans="1:21" ht="12.75">
      <c r="A1" s="33" t="s">
        <v>121</v>
      </c>
      <c r="B1" s="34"/>
      <c r="C1" s="33"/>
      <c r="D1" s="35"/>
      <c r="E1" s="36"/>
      <c r="H1" s="6"/>
      <c r="I1" s="6"/>
      <c r="J1" s="6"/>
      <c r="K1" s="6"/>
      <c r="L1" s="6"/>
      <c r="N1" s="6"/>
      <c r="O1" s="6"/>
      <c r="P1" s="6"/>
      <c r="R1" s="6"/>
      <c r="S1" s="6"/>
      <c r="T1" s="6"/>
      <c r="U1" s="6"/>
    </row>
    <row r="2" spans="1:21" ht="12.75">
      <c r="A2" s="37" t="s">
        <v>105</v>
      </c>
      <c r="B2" s="34"/>
      <c r="C2" s="33"/>
      <c r="D2" s="35"/>
      <c r="E2" s="38"/>
      <c r="H2" s="6"/>
      <c r="I2" s="6"/>
      <c r="J2" s="6"/>
      <c r="K2" s="6"/>
      <c r="L2" s="6"/>
      <c r="N2" s="6"/>
      <c r="O2" s="6"/>
      <c r="P2" s="6"/>
      <c r="R2" s="6"/>
      <c r="S2" s="6"/>
      <c r="T2" s="6"/>
      <c r="U2" s="6"/>
    </row>
    <row r="3" spans="1:21" ht="12.75">
      <c r="A3" s="35"/>
      <c r="B3" s="34" t="s">
        <v>104</v>
      </c>
      <c r="C3" s="48"/>
      <c r="D3" s="35"/>
      <c r="E3" s="39"/>
      <c r="H3" s="6"/>
      <c r="I3" s="6"/>
      <c r="J3" s="6"/>
      <c r="K3" s="6"/>
      <c r="L3" s="6"/>
      <c r="N3" s="6"/>
      <c r="O3" s="6"/>
      <c r="P3" s="6"/>
      <c r="R3" s="6"/>
      <c r="S3" s="6"/>
      <c r="T3" s="6"/>
      <c r="U3" s="6"/>
    </row>
    <row r="4" spans="1:21" ht="12.75">
      <c r="A4" s="29"/>
      <c r="B4" s="30"/>
      <c r="C4" s="12">
        <v>2003</v>
      </c>
      <c r="D4" s="12">
        <v>2003</v>
      </c>
      <c r="E4" s="12">
        <v>2003</v>
      </c>
      <c r="G4" s="7"/>
      <c r="H4" s="5"/>
      <c r="I4" s="4"/>
      <c r="J4" s="5"/>
      <c r="K4" s="8"/>
      <c r="L4" s="4"/>
      <c r="N4" s="6"/>
      <c r="O4" s="6"/>
      <c r="P4" s="6"/>
      <c r="R4" s="6"/>
      <c r="S4" s="6"/>
      <c r="T4" s="10"/>
      <c r="U4" s="6"/>
    </row>
    <row r="5" spans="1:21" ht="12.75">
      <c r="A5" s="19"/>
      <c r="B5" s="20"/>
      <c r="C5" s="13" t="s">
        <v>93</v>
      </c>
      <c r="D5" s="15" t="s">
        <v>94</v>
      </c>
      <c r="E5" s="17" t="s">
        <v>95</v>
      </c>
      <c r="G5" s="7"/>
      <c r="H5" s="5"/>
      <c r="I5" s="4"/>
      <c r="J5" s="5"/>
      <c r="K5" s="8"/>
      <c r="L5" s="4"/>
      <c r="N5" s="3"/>
      <c r="O5" s="9"/>
      <c r="P5" s="11"/>
      <c r="R5" s="6"/>
      <c r="S5" s="6"/>
      <c r="T5" s="6"/>
      <c r="U5" s="6"/>
    </row>
    <row r="6" spans="1:21" ht="12.75">
      <c r="A6" s="21" t="s">
        <v>96</v>
      </c>
      <c r="B6" s="22" t="s">
        <v>97</v>
      </c>
      <c r="C6" s="14" t="s">
        <v>98</v>
      </c>
      <c r="D6" s="16" t="s">
        <v>99</v>
      </c>
      <c r="E6" s="18" t="s">
        <v>100</v>
      </c>
      <c r="G6" s="7"/>
      <c r="H6" s="5"/>
      <c r="I6" s="4"/>
      <c r="J6" s="5"/>
      <c r="K6" s="8"/>
      <c r="L6" s="4"/>
      <c r="N6" s="3"/>
      <c r="O6" s="9"/>
      <c r="P6" s="11"/>
      <c r="R6" s="3"/>
      <c r="S6" s="6"/>
      <c r="T6" s="3"/>
      <c r="U6" s="9"/>
    </row>
    <row r="7" spans="1:5" ht="12.75">
      <c r="A7" s="25">
        <v>1</v>
      </c>
      <c r="B7" s="25" t="s">
        <v>0</v>
      </c>
      <c r="C7" s="26">
        <v>1544871355</v>
      </c>
      <c r="D7" s="27">
        <v>31277468.46</v>
      </c>
      <c r="E7" s="24">
        <f aca="true" t="shared" si="0" ref="E7:E38">ROUND(D7/C7,6)</f>
        <v>0.020246</v>
      </c>
    </row>
    <row r="8" spans="1:5" ht="12.75">
      <c r="A8" s="25">
        <v>2</v>
      </c>
      <c r="B8" s="25" t="s">
        <v>1</v>
      </c>
      <c r="C8" s="26">
        <v>616822735</v>
      </c>
      <c r="D8" s="27">
        <v>10735528.32</v>
      </c>
      <c r="E8" s="24">
        <f t="shared" si="0"/>
        <v>0.017405</v>
      </c>
    </row>
    <row r="9" spans="1:5" ht="12.75">
      <c r="A9" s="25">
        <v>3</v>
      </c>
      <c r="B9" s="25" t="s">
        <v>2</v>
      </c>
      <c r="C9" s="26">
        <v>79455477</v>
      </c>
      <c r="D9" s="27">
        <v>1203045.66</v>
      </c>
      <c r="E9" s="24">
        <f t="shared" si="0"/>
        <v>0.015141</v>
      </c>
    </row>
    <row r="10" spans="1:5" ht="12.75">
      <c r="A10" s="25">
        <v>4</v>
      </c>
      <c r="B10" s="25" t="s">
        <v>3</v>
      </c>
      <c r="C10" s="26">
        <v>108695718</v>
      </c>
      <c r="D10" s="27">
        <v>1745469.08</v>
      </c>
      <c r="E10" s="24">
        <f t="shared" si="0"/>
        <v>0.016058</v>
      </c>
    </row>
    <row r="11" spans="1:5" ht="12.75">
      <c r="A11" s="25">
        <v>5</v>
      </c>
      <c r="B11" s="25" t="s">
        <v>4</v>
      </c>
      <c r="C11" s="26">
        <v>94075774</v>
      </c>
      <c r="D11" s="27">
        <v>1471065.36</v>
      </c>
      <c r="E11" s="24">
        <f t="shared" si="0"/>
        <v>0.015637</v>
      </c>
    </row>
    <row r="12" spans="1:5" ht="12.75">
      <c r="A12" s="25">
        <v>6</v>
      </c>
      <c r="B12" s="25" t="s">
        <v>5</v>
      </c>
      <c r="C12" s="26">
        <v>552076671</v>
      </c>
      <c r="D12" s="27">
        <v>9302542.43</v>
      </c>
      <c r="E12" s="24">
        <f t="shared" si="0"/>
        <v>0.01685</v>
      </c>
    </row>
    <row r="13" spans="1:5" ht="12.75">
      <c r="A13" s="25">
        <v>7</v>
      </c>
      <c r="B13" s="25" t="s">
        <v>6</v>
      </c>
      <c r="C13" s="26">
        <v>618435028</v>
      </c>
      <c r="D13" s="27">
        <v>11149298.86</v>
      </c>
      <c r="E13" s="24">
        <f t="shared" si="0"/>
        <v>0.018028</v>
      </c>
    </row>
    <row r="14" spans="1:5" ht="12.75">
      <c r="A14" s="25">
        <v>8</v>
      </c>
      <c r="B14" s="25" t="s">
        <v>7</v>
      </c>
      <c r="C14" s="26">
        <v>170054098</v>
      </c>
      <c r="D14" s="27">
        <v>2816807.11</v>
      </c>
      <c r="E14" s="24">
        <f t="shared" si="0"/>
        <v>0.016564</v>
      </c>
    </row>
    <row r="15" spans="1:5" ht="12.75">
      <c r="A15" s="25">
        <v>9</v>
      </c>
      <c r="B15" s="25" t="s">
        <v>8</v>
      </c>
      <c r="C15" s="26">
        <v>257726581</v>
      </c>
      <c r="D15" s="27">
        <v>4833583.02</v>
      </c>
      <c r="E15" s="24">
        <f t="shared" si="0"/>
        <v>0.018755</v>
      </c>
    </row>
    <row r="16" spans="1:5" ht="12.75">
      <c r="A16" s="25">
        <v>10</v>
      </c>
      <c r="B16" s="25" t="s">
        <v>9</v>
      </c>
      <c r="C16" s="26">
        <v>2199315430</v>
      </c>
      <c r="D16" s="27">
        <v>39674078.72</v>
      </c>
      <c r="E16" s="24">
        <f t="shared" si="0"/>
        <v>0.018039</v>
      </c>
    </row>
    <row r="17" spans="1:5" ht="12.75">
      <c r="A17" s="25">
        <v>11</v>
      </c>
      <c r="B17" s="25" t="s">
        <v>10</v>
      </c>
      <c r="C17" s="26">
        <v>586274822</v>
      </c>
      <c r="D17" s="27">
        <v>10703865.36</v>
      </c>
      <c r="E17" s="24">
        <f t="shared" si="0"/>
        <v>0.018257</v>
      </c>
    </row>
    <row r="18" spans="1:5" ht="12.75">
      <c r="A18" s="25">
        <v>12</v>
      </c>
      <c r="B18" s="25" t="s">
        <v>11</v>
      </c>
      <c r="C18" s="26">
        <v>738042703</v>
      </c>
      <c r="D18" s="27">
        <v>12815575.86</v>
      </c>
      <c r="E18" s="24">
        <f t="shared" si="0"/>
        <v>0.017364</v>
      </c>
    </row>
    <row r="19" spans="1:5" ht="12.75">
      <c r="A19" s="25">
        <v>13</v>
      </c>
      <c r="B19" s="25" t="s">
        <v>12</v>
      </c>
      <c r="C19" s="26">
        <v>1610851900</v>
      </c>
      <c r="D19" s="27">
        <v>31664381.02</v>
      </c>
      <c r="E19" s="24">
        <f t="shared" si="0"/>
        <v>0.019657</v>
      </c>
    </row>
    <row r="20" spans="1:5" ht="12.75">
      <c r="A20" s="25">
        <v>14</v>
      </c>
      <c r="B20" s="25" t="s">
        <v>13</v>
      </c>
      <c r="C20" s="26">
        <v>661232840</v>
      </c>
      <c r="D20" s="27">
        <v>11329109.26</v>
      </c>
      <c r="E20" s="24">
        <f t="shared" si="0"/>
        <v>0.017133</v>
      </c>
    </row>
    <row r="21" spans="1:5" ht="12.75">
      <c r="A21" s="25">
        <v>15</v>
      </c>
      <c r="B21" s="25" t="s">
        <v>14</v>
      </c>
      <c r="C21" s="26">
        <v>459477019</v>
      </c>
      <c r="D21" s="27">
        <v>7803148.2</v>
      </c>
      <c r="E21" s="24">
        <f t="shared" si="0"/>
        <v>0.016983</v>
      </c>
    </row>
    <row r="22" spans="1:5" ht="12.75">
      <c r="A22" s="25">
        <v>16</v>
      </c>
      <c r="B22" s="25" t="s">
        <v>15</v>
      </c>
      <c r="C22" s="26">
        <v>798642681</v>
      </c>
      <c r="D22" s="27">
        <v>12253863.9</v>
      </c>
      <c r="E22" s="24">
        <f t="shared" si="0"/>
        <v>0.015343</v>
      </c>
    </row>
    <row r="23" spans="1:5" ht="12.75">
      <c r="A23" s="25">
        <v>17</v>
      </c>
      <c r="B23" s="25" t="s">
        <v>16</v>
      </c>
      <c r="C23" s="26">
        <v>648739535</v>
      </c>
      <c r="D23" s="27">
        <v>12028437.14</v>
      </c>
      <c r="E23" s="24">
        <f t="shared" si="0"/>
        <v>0.018541</v>
      </c>
    </row>
    <row r="24" spans="1:5" ht="12.75">
      <c r="A24" s="25">
        <v>18</v>
      </c>
      <c r="B24" s="25" t="s">
        <v>17</v>
      </c>
      <c r="C24" s="26">
        <v>611847983</v>
      </c>
      <c r="D24" s="27">
        <v>10939125.19</v>
      </c>
      <c r="E24" s="24">
        <f t="shared" si="0"/>
        <v>0.017879</v>
      </c>
    </row>
    <row r="25" spans="1:5" ht="12.75">
      <c r="A25" s="25">
        <v>19</v>
      </c>
      <c r="B25" s="25" t="s">
        <v>18</v>
      </c>
      <c r="C25" s="26">
        <v>604063555</v>
      </c>
      <c r="D25" s="27">
        <v>11110700.18</v>
      </c>
      <c r="E25" s="24">
        <f t="shared" si="0"/>
        <v>0.018393</v>
      </c>
    </row>
    <row r="26" spans="1:5" ht="12.75">
      <c r="A26" s="25">
        <v>20</v>
      </c>
      <c r="B26" s="25" t="s">
        <v>19</v>
      </c>
      <c r="C26" s="26">
        <v>770113439</v>
      </c>
      <c r="D26" s="27">
        <v>13513146.71</v>
      </c>
      <c r="E26" s="24">
        <f t="shared" si="0"/>
        <v>0.017547</v>
      </c>
    </row>
    <row r="27" spans="1:5" ht="12.75">
      <c r="A27" s="25">
        <v>21</v>
      </c>
      <c r="B27" s="25" t="s">
        <v>20</v>
      </c>
      <c r="C27" s="26">
        <v>930699382</v>
      </c>
      <c r="D27" s="27">
        <v>16135322.12</v>
      </c>
      <c r="E27" s="24">
        <f t="shared" si="0"/>
        <v>0.017337</v>
      </c>
    </row>
    <row r="28" spans="1:5" ht="12.75">
      <c r="A28" s="25">
        <v>22</v>
      </c>
      <c r="B28" s="25" t="s">
        <v>21</v>
      </c>
      <c r="C28" s="26">
        <v>874236881</v>
      </c>
      <c r="D28" s="27">
        <v>17600961.12</v>
      </c>
      <c r="E28" s="24">
        <f t="shared" si="0"/>
        <v>0.020133</v>
      </c>
    </row>
    <row r="29" spans="1:5" ht="12.75">
      <c r="A29" s="25">
        <v>23</v>
      </c>
      <c r="B29" s="25" t="s">
        <v>22</v>
      </c>
      <c r="C29" s="26">
        <v>370851157</v>
      </c>
      <c r="D29" s="27">
        <v>7102330.22</v>
      </c>
      <c r="E29" s="24">
        <f t="shared" si="0"/>
        <v>0.019151</v>
      </c>
    </row>
    <row r="30" spans="1:5" ht="12.75">
      <c r="A30" s="25">
        <v>24</v>
      </c>
      <c r="B30" s="25" t="s">
        <v>23</v>
      </c>
      <c r="C30" s="26">
        <v>1357589705</v>
      </c>
      <c r="D30" s="27">
        <v>25781181.35</v>
      </c>
      <c r="E30" s="24">
        <f t="shared" si="0"/>
        <v>0.01899</v>
      </c>
    </row>
    <row r="31" spans="1:5" ht="12.75">
      <c r="A31" s="25">
        <v>25</v>
      </c>
      <c r="B31" s="25" t="s">
        <v>24</v>
      </c>
      <c r="C31" s="26">
        <v>178848689</v>
      </c>
      <c r="D31" s="27">
        <v>3444475.8</v>
      </c>
      <c r="E31" s="24">
        <f t="shared" si="0"/>
        <v>0.019259</v>
      </c>
    </row>
    <row r="32" spans="1:5" ht="12.75">
      <c r="A32" s="25">
        <v>26</v>
      </c>
      <c r="B32" s="25" t="s">
        <v>25</v>
      </c>
      <c r="C32" s="26">
        <v>425038067</v>
      </c>
      <c r="D32" s="27">
        <v>8506222.9</v>
      </c>
      <c r="E32" s="24">
        <f t="shared" si="0"/>
        <v>0.020013</v>
      </c>
    </row>
    <row r="33" spans="1:5" ht="12.75">
      <c r="A33" s="25">
        <v>27</v>
      </c>
      <c r="B33" s="25" t="s">
        <v>26</v>
      </c>
      <c r="C33" s="26">
        <v>2012727278</v>
      </c>
      <c r="D33" s="27">
        <v>34953650.28</v>
      </c>
      <c r="E33" s="24">
        <f t="shared" si="0"/>
        <v>0.017366</v>
      </c>
    </row>
    <row r="34" spans="1:5" ht="12.75">
      <c r="A34" s="25">
        <v>28</v>
      </c>
      <c r="B34" s="25" t="s">
        <v>27</v>
      </c>
      <c r="C34" s="26">
        <v>25661808875</v>
      </c>
      <c r="D34" s="27">
        <v>568574693.62</v>
      </c>
      <c r="E34" s="24">
        <f t="shared" si="0"/>
        <v>0.022156</v>
      </c>
    </row>
    <row r="35" spans="1:5" ht="12.75">
      <c r="A35" s="25">
        <v>29</v>
      </c>
      <c r="B35" s="25" t="s">
        <v>28</v>
      </c>
      <c r="C35" s="26">
        <v>273674775</v>
      </c>
      <c r="D35" s="27">
        <v>4561773.86</v>
      </c>
      <c r="E35" s="24">
        <f t="shared" si="0"/>
        <v>0.016669</v>
      </c>
    </row>
    <row r="36" spans="1:5" ht="12.75">
      <c r="A36" s="25">
        <v>30</v>
      </c>
      <c r="B36" s="25" t="s">
        <v>29</v>
      </c>
      <c r="C36" s="26">
        <v>672552488</v>
      </c>
      <c r="D36" s="27">
        <v>11789623.59</v>
      </c>
      <c r="E36" s="24">
        <f t="shared" si="0"/>
        <v>0.01753</v>
      </c>
    </row>
    <row r="37" spans="1:5" ht="12.75">
      <c r="A37" s="25">
        <v>31</v>
      </c>
      <c r="B37" s="25" t="s">
        <v>30</v>
      </c>
      <c r="C37" s="26">
        <v>312994051</v>
      </c>
      <c r="D37" s="27">
        <v>5955657.81</v>
      </c>
      <c r="E37" s="24">
        <f t="shared" si="0"/>
        <v>0.019028</v>
      </c>
    </row>
    <row r="38" spans="1:5" ht="12.75">
      <c r="A38" s="25">
        <v>32</v>
      </c>
      <c r="B38" s="25" t="s">
        <v>31</v>
      </c>
      <c r="C38" s="26">
        <v>303220543</v>
      </c>
      <c r="D38" s="27">
        <v>5449872.2</v>
      </c>
      <c r="E38" s="24">
        <f t="shared" si="0"/>
        <v>0.017973</v>
      </c>
    </row>
    <row r="39" spans="1:5" ht="12.75">
      <c r="A39" s="25">
        <v>33</v>
      </c>
      <c r="B39" s="25" t="s">
        <v>32</v>
      </c>
      <c r="C39" s="26">
        <v>331398775</v>
      </c>
      <c r="D39" s="27">
        <v>6213244.59</v>
      </c>
      <c r="E39" s="24">
        <f aca="true" t="shared" si="1" ref="E39:E70">ROUND(D39/C39,6)</f>
        <v>0.018749</v>
      </c>
    </row>
    <row r="40" spans="1:5" ht="12.75">
      <c r="A40" s="25">
        <v>34</v>
      </c>
      <c r="B40" s="25" t="s">
        <v>33</v>
      </c>
      <c r="C40" s="26">
        <v>1238393642</v>
      </c>
      <c r="D40" s="27">
        <v>23858872.52</v>
      </c>
      <c r="E40" s="24">
        <f t="shared" si="1"/>
        <v>0.019266</v>
      </c>
    </row>
    <row r="41" spans="1:5" ht="12.75">
      <c r="A41" s="25">
        <v>35</v>
      </c>
      <c r="B41" s="25" t="s">
        <v>34</v>
      </c>
      <c r="C41" s="26">
        <v>265186220</v>
      </c>
      <c r="D41" s="27">
        <v>4774627.13</v>
      </c>
      <c r="E41" s="24">
        <f t="shared" si="1"/>
        <v>0.018005</v>
      </c>
    </row>
    <row r="42" spans="1:5" ht="12.75">
      <c r="A42" s="25">
        <v>36</v>
      </c>
      <c r="B42" s="25" t="s">
        <v>35</v>
      </c>
      <c r="C42" s="26">
        <v>125190126</v>
      </c>
      <c r="D42" s="27">
        <v>2174803.74</v>
      </c>
      <c r="E42" s="24">
        <f t="shared" si="1"/>
        <v>0.017372</v>
      </c>
    </row>
    <row r="43" spans="1:5" ht="12.75">
      <c r="A43" s="25">
        <v>37</v>
      </c>
      <c r="B43" s="25" t="s">
        <v>36</v>
      </c>
      <c r="C43" s="26">
        <v>249917633</v>
      </c>
      <c r="D43" s="27">
        <v>4241432.78</v>
      </c>
      <c r="E43" s="24">
        <f t="shared" si="1"/>
        <v>0.016971</v>
      </c>
    </row>
    <row r="44" spans="1:5" ht="12.75">
      <c r="A44" s="25">
        <v>38</v>
      </c>
      <c r="B44" s="25" t="s">
        <v>37</v>
      </c>
      <c r="C44" s="26">
        <v>106718296</v>
      </c>
      <c r="D44" s="27">
        <v>1855397.52</v>
      </c>
      <c r="E44" s="24">
        <f t="shared" si="1"/>
        <v>0.017386</v>
      </c>
    </row>
    <row r="45" spans="1:5" ht="12.75">
      <c r="A45" s="25">
        <v>39</v>
      </c>
      <c r="B45" s="25" t="s">
        <v>38</v>
      </c>
      <c r="C45" s="26">
        <v>244881660</v>
      </c>
      <c r="D45" s="27">
        <v>4168395.64</v>
      </c>
      <c r="E45" s="24">
        <f t="shared" si="1"/>
        <v>0.017022</v>
      </c>
    </row>
    <row r="46" spans="1:5" ht="12.75">
      <c r="A46" s="25">
        <v>40</v>
      </c>
      <c r="B46" s="25" t="s">
        <v>39</v>
      </c>
      <c r="C46" s="26">
        <v>2694998634</v>
      </c>
      <c r="D46" s="27">
        <v>55488757.2</v>
      </c>
      <c r="E46" s="24">
        <f t="shared" si="1"/>
        <v>0.02059</v>
      </c>
    </row>
    <row r="47" spans="1:5" ht="12.75">
      <c r="A47" s="25">
        <v>41</v>
      </c>
      <c r="B47" s="25" t="s">
        <v>40</v>
      </c>
      <c r="C47" s="26">
        <v>908912619</v>
      </c>
      <c r="D47" s="27">
        <v>14454519.78</v>
      </c>
      <c r="E47" s="24">
        <f t="shared" si="1"/>
        <v>0.015903</v>
      </c>
    </row>
    <row r="48" spans="1:5" ht="12.75">
      <c r="A48" s="25">
        <v>42</v>
      </c>
      <c r="B48" s="25" t="s">
        <v>41</v>
      </c>
      <c r="C48" s="26">
        <v>305110796</v>
      </c>
      <c r="D48" s="27">
        <v>5511122.9</v>
      </c>
      <c r="E48" s="24">
        <f t="shared" si="1"/>
        <v>0.018063</v>
      </c>
    </row>
    <row r="49" spans="1:5" ht="12.75">
      <c r="A49" s="25">
        <v>43</v>
      </c>
      <c r="B49" s="25" t="s">
        <v>42</v>
      </c>
      <c r="C49" s="26">
        <v>167587369</v>
      </c>
      <c r="D49" s="27">
        <v>2521006.12</v>
      </c>
      <c r="E49" s="24">
        <f t="shared" si="1"/>
        <v>0.015043</v>
      </c>
    </row>
    <row r="50" spans="1:5" ht="12.75">
      <c r="A50" s="25">
        <v>44</v>
      </c>
      <c r="B50" s="25" t="s">
        <v>43</v>
      </c>
      <c r="C50" s="26">
        <v>249460374</v>
      </c>
      <c r="D50" s="27">
        <v>3981099.06</v>
      </c>
      <c r="E50" s="24">
        <f t="shared" si="1"/>
        <v>0.015959</v>
      </c>
    </row>
    <row r="51" spans="1:5" ht="12.75">
      <c r="A51" s="25">
        <v>45</v>
      </c>
      <c r="B51" s="25" t="s">
        <v>44</v>
      </c>
      <c r="C51" s="26">
        <v>920447705</v>
      </c>
      <c r="D51" s="27">
        <v>15255432.72</v>
      </c>
      <c r="E51" s="24">
        <f t="shared" si="1"/>
        <v>0.016574</v>
      </c>
    </row>
    <row r="52" spans="1:5" ht="12.75">
      <c r="A52" s="25">
        <v>46</v>
      </c>
      <c r="B52" s="25" t="s">
        <v>45</v>
      </c>
      <c r="C52" s="26">
        <v>94358192</v>
      </c>
      <c r="D52" s="27">
        <v>1513281.54</v>
      </c>
      <c r="E52" s="24">
        <f t="shared" si="1"/>
        <v>0.016038</v>
      </c>
    </row>
    <row r="53" spans="1:5" ht="12.75">
      <c r="A53" s="25">
        <v>47</v>
      </c>
      <c r="B53" s="25" t="s">
        <v>46</v>
      </c>
      <c r="C53" s="26">
        <v>414432385</v>
      </c>
      <c r="D53" s="27">
        <v>7405559.5</v>
      </c>
      <c r="E53" s="24">
        <f t="shared" si="1"/>
        <v>0.017869</v>
      </c>
    </row>
    <row r="54" spans="1:5" ht="12.75">
      <c r="A54" s="25">
        <v>48</v>
      </c>
      <c r="B54" s="25" t="s">
        <v>47</v>
      </c>
      <c r="C54" s="26">
        <v>550660986</v>
      </c>
      <c r="D54" s="27">
        <v>10783932.12</v>
      </c>
      <c r="E54" s="24">
        <f t="shared" si="1"/>
        <v>0.019584</v>
      </c>
    </row>
    <row r="55" spans="1:5" ht="12.75">
      <c r="A55" s="25">
        <v>49</v>
      </c>
      <c r="B55" s="25" t="s">
        <v>48</v>
      </c>
      <c r="C55" s="26">
        <v>314533744</v>
      </c>
      <c r="D55" s="27">
        <v>5951420.16</v>
      </c>
      <c r="E55" s="24">
        <f t="shared" si="1"/>
        <v>0.018921</v>
      </c>
    </row>
    <row r="56" spans="1:5" ht="12.75">
      <c r="A56" s="25">
        <v>50</v>
      </c>
      <c r="B56" s="25" t="s">
        <v>49</v>
      </c>
      <c r="C56" s="26">
        <v>625430509</v>
      </c>
      <c r="D56" s="27">
        <v>11022454.15</v>
      </c>
      <c r="E56" s="24">
        <f t="shared" si="1"/>
        <v>0.017624</v>
      </c>
    </row>
    <row r="57" spans="1:5" ht="12.75">
      <c r="A57" s="25">
        <v>51</v>
      </c>
      <c r="B57" s="25" t="s">
        <v>50</v>
      </c>
      <c r="C57" s="26">
        <v>656462084</v>
      </c>
      <c r="D57" s="27">
        <v>11577852</v>
      </c>
      <c r="E57" s="24">
        <f t="shared" si="1"/>
        <v>0.017637</v>
      </c>
    </row>
    <row r="58" spans="1:5" ht="12.75">
      <c r="A58" s="25">
        <v>52</v>
      </c>
      <c r="B58" s="25" t="s">
        <v>51</v>
      </c>
      <c r="C58" s="26">
        <v>133242577</v>
      </c>
      <c r="D58" s="27">
        <v>1987058.5</v>
      </c>
      <c r="E58" s="24">
        <f t="shared" si="1"/>
        <v>0.014913</v>
      </c>
    </row>
    <row r="59" spans="1:5" ht="12.75">
      <c r="A59" s="25">
        <v>53</v>
      </c>
      <c r="B59" s="25" t="s">
        <v>52</v>
      </c>
      <c r="C59" s="26">
        <v>349442588</v>
      </c>
      <c r="D59" s="27">
        <v>6285659.91</v>
      </c>
      <c r="E59" s="24">
        <f t="shared" si="1"/>
        <v>0.017988</v>
      </c>
    </row>
    <row r="60" spans="1:5" ht="12.75">
      <c r="A60" s="25">
        <v>54</v>
      </c>
      <c r="B60" s="25" t="s">
        <v>53</v>
      </c>
      <c r="C60" s="26">
        <v>530254385</v>
      </c>
      <c r="D60" s="27">
        <v>9997731.67</v>
      </c>
      <c r="E60" s="24">
        <f t="shared" si="1"/>
        <v>0.018855</v>
      </c>
    </row>
    <row r="61" spans="1:5" ht="12.75">
      <c r="A61" s="25">
        <v>55</v>
      </c>
      <c r="B61" s="25" t="s">
        <v>54</v>
      </c>
      <c r="C61" s="26">
        <v>14977743002</v>
      </c>
      <c r="D61" s="27">
        <v>297197823.43</v>
      </c>
      <c r="E61" s="24">
        <f t="shared" si="1"/>
        <v>0.019843</v>
      </c>
    </row>
    <row r="62" spans="1:5" ht="12.75">
      <c r="A62" s="25">
        <v>56</v>
      </c>
      <c r="B62" s="25" t="s">
        <v>55</v>
      </c>
      <c r="C62" s="26">
        <v>2027469186</v>
      </c>
      <c r="D62" s="27">
        <v>37517854.28</v>
      </c>
      <c r="E62" s="24">
        <f t="shared" si="1"/>
        <v>0.018505</v>
      </c>
    </row>
    <row r="63" spans="1:5" ht="12.75">
      <c r="A63" s="25">
        <v>57</v>
      </c>
      <c r="B63" s="25" t="s">
        <v>56</v>
      </c>
      <c r="C63" s="26">
        <v>95244857</v>
      </c>
      <c r="D63" s="27">
        <v>1464438.9</v>
      </c>
      <c r="E63" s="24">
        <f t="shared" si="1"/>
        <v>0.015376</v>
      </c>
    </row>
    <row r="64" spans="1:5" ht="12.75">
      <c r="A64" s="25">
        <v>58</v>
      </c>
      <c r="B64" s="25" t="s">
        <v>57</v>
      </c>
      <c r="C64" s="26">
        <v>91297345</v>
      </c>
      <c r="D64" s="27">
        <v>1295148.34</v>
      </c>
      <c r="E64" s="24">
        <f t="shared" si="1"/>
        <v>0.014186</v>
      </c>
    </row>
    <row r="65" spans="1:5" ht="12.75">
      <c r="A65" s="25">
        <v>59</v>
      </c>
      <c r="B65" s="25" t="s">
        <v>58</v>
      </c>
      <c r="C65" s="26">
        <v>1698176768</v>
      </c>
      <c r="D65" s="27">
        <v>30734346</v>
      </c>
      <c r="E65" s="24">
        <f t="shared" si="1"/>
        <v>0.018098</v>
      </c>
    </row>
    <row r="66" spans="1:5" ht="12.75">
      <c r="A66" s="25">
        <v>60</v>
      </c>
      <c r="B66" s="25" t="s">
        <v>59</v>
      </c>
      <c r="C66" s="26">
        <v>96318912</v>
      </c>
      <c r="D66" s="27">
        <v>1286411.74</v>
      </c>
      <c r="E66" s="24">
        <f t="shared" si="1"/>
        <v>0.013356</v>
      </c>
    </row>
    <row r="67" spans="1:5" ht="12.75">
      <c r="A67" s="25">
        <v>61</v>
      </c>
      <c r="B67" s="25" t="s">
        <v>60</v>
      </c>
      <c r="C67" s="26">
        <v>595816342</v>
      </c>
      <c r="D67" s="27">
        <v>10535525.58</v>
      </c>
      <c r="E67" s="24">
        <f t="shared" si="1"/>
        <v>0.017683</v>
      </c>
    </row>
    <row r="68" spans="1:5" ht="12.75">
      <c r="A68" s="25">
        <v>62</v>
      </c>
      <c r="B68" s="25" t="s">
        <v>61</v>
      </c>
      <c r="C68" s="26">
        <v>350140224</v>
      </c>
      <c r="D68" s="27">
        <v>6481083.77</v>
      </c>
      <c r="E68" s="24">
        <f t="shared" si="1"/>
        <v>0.01851</v>
      </c>
    </row>
    <row r="69" spans="1:5" ht="12.75">
      <c r="A69" s="25">
        <v>63</v>
      </c>
      <c r="B69" s="25" t="s">
        <v>62</v>
      </c>
      <c r="C69" s="26">
        <v>303891628</v>
      </c>
      <c r="D69" s="27">
        <v>5564635.59</v>
      </c>
      <c r="E69" s="24">
        <f t="shared" si="1"/>
        <v>0.018311</v>
      </c>
    </row>
    <row r="70" spans="1:5" ht="12.75">
      <c r="A70" s="25">
        <v>64</v>
      </c>
      <c r="B70" s="25" t="s">
        <v>63</v>
      </c>
      <c r="C70" s="26">
        <v>432758711</v>
      </c>
      <c r="D70" s="27">
        <v>7878282</v>
      </c>
      <c r="E70" s="24">
        <f t="shared" si="1"/>
        <v>0.018205</v>
      </c>
    </row>
    <row r="71" spans="1:5" ht="12.75">
      <c r="A71" s="25">
        <v>65</v>
      </c>
      <c r="B71" s="25" t="s">
        <v>64</v>
      </c>
      <c r="C71" s="26">
        <v>305167272</v>
      </c>
      <c r="D71" s="27">
        <v>5696045.01</v>
      </c>
      <c r="E71" s="24">
        <f aca="true" t="shared" si="2" ref="E71:E100">ROUND(D71/C71,6)</f>
        <v>0.018665</v>
      </c>
    </row>
    <row r="72" spans="1:5" ht="12.75">
      <c r="A72" s="25">
        <v>66</v>
      </c>
      <c r="B72" s="25" t="s">
        <v>65</v>
      </c>
      <c r="C72" s="26">
        <v>1004610513</v>
      </c>
      <c r="D72" s="27">
        <v>18657024.42</v>
      </c>
      <c r="E72" s="24">
        <f t="shared" si="2"/>
        <v>0.018571</v>
      </c>
    </row>
    <row r="73" spans="1:5" ht="12.75">
      <c r="A73" s="25">
        <v>67</v>
      </c>
      <c r="B73" s="25" t="s">
        <v>66</v>
      </c>
      <c r="C73" s="26">
        <v>227420937</v>
      </c>
      <c r="D73" s="27">
        <v>3914099.54</v>
      </c>
      <c r="E73" s="24">
        <f t="shared" si="2"/>
        <v>0.017211</v>
      </c>
    </row>
    <row r="74" spans="1:5" ht="12.75">
      <c r="A74" s="25">
        <v>68</v>
      </c>
      <c r="B74" s="25" t="s">
        <v>67</v>
      </c>
      <c r="C74" s="26">
        <v>354562962</v>
      </c>
      <c r="D74" s="27">
        <v>6419791.72</v>
      </c>
      <c r="E74" s="24">
        <f t="shared" si="2"/>
        <v>0.018106</v>
      </c>
    </row>
    <row r="75" spans="1:5" ht="12.75">
      <c r="A75" s="25">
        <v>69</v>
      </c>
      <c r="B75" s="25" t="s">
        <v>68</v>
      </c>
      <c r="C75" s="26">
        <v>770494351</v>
      </c>
      <c r="D75" s="27">
        <v>13478168.92</v>
      </c>
      <c r="E75" s="24">
        <f t="shared" si="2"/>
        <v>0.017493</v>
      </c>
    </row>
    <row r="76" spans="1:5" ht="12.75">
      <c r="A76" s="25">
        <v>70</v>
      </c>
      <c r="B76" s="25" t="s">
        <v>69</v>
      </c>
      <c r="C76" s="26">
        <v>540912633</v>
      </c>
      <c r="D76" s="27">
        <v>9443105.64</v>
      </c>
      <c r="E76" s="24">
        <f t="shared" si="2"/>
        <v>0.017458</v>
      </c>
    </row>
    <row r="77" spans="1:5" ht="12.75">
      <c r="A77" s="25">
        <v>71</v>
      </c>
      <c r="B77" s="25" t="s">
        <v>70</v>
      </c>
      <c r="C77" s="26">
        <v>2131258018</v>
      </c>
      <c r="D77" s="27">
        <v>35549823.08</v>
      </c>
      <c r="E77" s="24">
        <f t="shared" si="2"/>
        <v>0.01668</v>
      </c>
    </row>
    <row r="78" spans="1:5" ht="12.75">
      <c r="A78" s="25">
        <v>72</v>
      </c>
      <c r="B78" s="25" t="s">
        <v>71</v>
      </c>
      <c r="C78" s="26">
        <v>578587058</v>
      </c>
      <c r="D78" s="27">
        <v>9129741.78</v>
      </c>
      <c r="E78" s="24">
        <f t="shared" si="2"/>
        <v>0.015779</v>
      </c>
    </row>
    <row r="79" spans="1:5" ht="12.75">
      <c r="A79" s="25">
        <v>73</v>
      </c>
      <c r="B79" s="25" t="s">
        <v>72</v>
      </c>
      <c r="C79" s="26">
        <v>580076871</v>
      </c>
      <c r="D79" s="27">
        <v>11330338.84</v>
      </c>
      <c r="E79" s="24">
        <f t="shared" si="2"/>
        <v>0.019532</v>
      </c>
    </row>
    <row r="80" spans="1:5" ht="12.75">
      <c r="A80" s="25">
        <v>74</v>
      </c>
      <c r="B80" s="25" t="s">
        <v>73</v>
      </c>
      <c r="C80" s="26">
        <v>473364031</v>
      </c>
      <c r="D80" s="27">
        <v>8789328.68</v>
      </c>
      <c r="E80" s="24">
        <f t="shared" si="2"/>
        <v>0.018568</v>
      </c>
    </row>
    <row r="81" spans="1:5" ht="12.75">
      <c r="A81" s="25">
        <v>75</v>
      </c>
      <c r="B81" s="25" t="s">
        <v>74</v>
      </c>
      <c r="C81" s="26">
        <v>195433908</v>
      </c>
      <c r="D81" s="27">
        <v>3314397.33</v>
      </c>
      <c r="E81" s="24">
        <f t="shared" si="2"/>
        <v>0.016959</v>
      </c>
    </row>
    <row r="82" spans="1:5" ht="12.75">
      <c r="A82" s="25">
        <v>76</v>
      </c>
      <c r="B82" s="25" t="s">
        <v>75</v>
      </c>
      <c r="C82" s="26">
        <v>844598968</v>
      </c>
      <c r="D82" s="27">
        <v>16489420.16</v>
      </c>
      <c r="E82" s="24">
        <f t="shared" si="2"/>
        <v>0.019523</v>
      </c>
    </row>
    <row r="83" spans="1:5" ht="12.75">
      <c r="A83" s="25">
        <v>77</v>
      </c>
      <c r="B83" s="25" t="s">
        <v>76</v>
      </c>
      <c r="C83" s="26">
        <v>6695631333</v>
      </c>
      <c r="D83" s="27">
        <v>145100645.2</v>
      </c>
      <c r="E83" s="24">
        <f t="shared" si="2"/>
        <v>0.021671</v>
      </c>
    </row>
    <row r="84" spans="1:5" ht="12.75">
      <c r="A84" s="25">
        <v>78</v>
      </c>
      <c r="B84" s="25" t="s">
        <v>77</v>
      </c>
      <c r="C84" s="26">
        <v>1420171813</v>
      </c>
      <c r="D84" s="27">
        <v>25574226.92</v>
      </c>
      <c r="E84" s="24">
        <f t="shared" si="2"/>
        <v>0.018008</v>
      </c>
    </row>
    <row r="85" spans="1:5" ht="12.75">
      <c r="A85" s="25">
        <v>79</v>
      </c>
      <c r="B85" s="25" t="s">
        <v>78</v>
      </c>
      <c r="C85" s="26">
        <v>1587028474</v>
      </c>
      <c r="D85" s="27">
        <v>28792046.52</v>
      </c>
      <c r="E85" s="24">
        <f t="shared" si="2"/>
        <v>0.018142</v>
      </c>
    </row>
    <row r="86" spans="1:5" ht="12.75">
      <c r="A86" s="25">
        <v>80</v>
      </c>
      <c r="B86" s="25" t="s">
        <v>79</v>
      </c>
      <c r="C86" s="26">
        <v>1125816476</v>
      </c>
      <c r="D86" s="27">
        <v>19731043.42</v>
      </c>
      <c r="E86" s="24">
        <f t="shared" si="2"/>
        <v>0.017526</v>
      </c>
    </row>
    <row r="87" spans="1:5" ht="12.75">
      <c r="A87" s="25">
        <v>81</v>
      </c>
      <c r="B87" s="25" t="s">
        <v>80</v>
      </c>
      <c r="C87" s="26">
        <v>413875003</v>
      </c>
      <c r="D87" s="27">
        <v>6906453.62</v>
      </c>
      <c r="E87" s="24">
        <f t="shared" si="2"/>
        <v>0.016687</v>
      </c>
    </row>
    <row r="88" spans="1:5" ht="12.75">
      <c r="A88" s="25">
        <v>82</v>
      </c>
      <c r="B88" s="25" t="s">
        <v>81</v>
      </c>
      <c r="C88" s="26">
        <v>267777561</v>
      </c>
      <c r="D88" s="27">
        <v>4790050.94</v>
      </c>
      <c r="E88" s="24">
        <f t="shared" si="2"/>
        <v>0.017888</v>
      </c>
    </row>
    <row r="89" spans="1:5" ht="12.75">
      <c r="A89" s="25">
        <v>83</v>
      </c>
      <c r="B89" s="25" t="s">
        <v>82</v>
      </c>
      <c r="C89" s="26">
        <v>218078789</v>
      </c>
      <c r="D89" s="27">
        <v>2751391.9</v>
      </c>
      <c r="E89" s="24">
        <f t="shared" si="2"/>
        <v>0.012617</v>
      </c>
    </row>
    <row r="90" spans="1:5" ht="12.75">
      <c r="A90" s="25">
        <v>84</v>
      </c>
      <c r="B90" s="25" t="s">
        <v>83</v>
      </c>
      <c r="C90" s="26">
        <v>472046381</v>
      </c>
      <c r="D90" s="27">
        <v>8707296.73</v>
      </c>
      <c r="E90" s="24">
        <f t="shared" si="2"/>
        <v>0.018446</v>
      </c>
    </row>
    <row r="91" spans="1:5" ht="12.75">
      <c r="A91" s="25">
        <v>85</v>
      </c>
      <c r="B91" s="25" t="s">
        <v>84</v>
      </c>
      <c r="C91" s="26">
        <v>500469298</v>
      </c>
      <c r="D91" s="27">
        <v>9050134.86</v>
      </c>
      <c r="E91" s="24">
        <f t="shared" si="2"/>
        <v>0.018083</v>
      </c>
    </row>
    <row r="92" spans="1:5" ht="12.75">
      <c r="A92" s="25">
        <v>86</v>
      </c>
      <c r="B92" s="25" t="s">
        <v>85</v>
      </c>
      <c r="C92" s="26">
        <v>92347880</v>
      </c>
      <c r="D92" s="27">
        <v>1566918.86</v>
      </c>
      <c r="E92" s="24">
        <f t="shared" si="2"/>
        <v>0.016968</v>
      </c>
    </row>
    <row r="93" spans="1:5" ht="12.75">
      <c r="A93" s="25">
        <v>87</v>
      </c>
      <c r="B93" s="25" t="s">
        <v>86</v>
      </c>
      <c r="C93" s="26">
        <v>257614432</v>
      </c>
      <c r="D93" s="27">
        <v>5051132.29</v>
      </c>
      <c r="E93" s="24">
        <f t="shared" si="2"/>
        <v>0.019607</v>
      </c>
    </row>
    <row r="94" spans="1:5" ht="12.75">
      <c r="A94" s="25">
        <v>88</v>
      </c>
      <c r="B94" s="25" t="s">
        <v>87</v>
      </c>
      <c r="C94" s="26">
        <v>285390641</v>
      </c>
      <c r="D94" s="27">
        <v>5278881.78</v>
      </c>
      <c r="E94" s="24">
        <f t="shared" si="2"/>
        <v>0.018497</v>
      </c>
    </row>
    <row r="95" spans="1:5" ht="12.75">
      <c r="A95" s="25">
        <v>89</v>
      </c>
      <c r="B95" s="25" t="s">
        <v>88</v>
      </c>
      <c r="C95" s="26">
        <v>1444561866</v>
      </c>
      <c r="D95" s="27">
        <v>25534017.3</v>
      </c>
      <c r="E95" s="24">
        <f t="shared" si="2"/>
        <v>0.017676</v>
      </c>
    </row>
    <row r="96" spans="1:5" ht="12.75">
      <c r="A96" s="25">
        <v>90</v>
      </c>
      <c r="B96" s="25" t="s">
        <v>89</v>
      </c>
      <c r="C96" s="26">
        <v>544323599</v>
      </c>
      <c r="D96" s="27">
        <v>10694765.63</v>
      </c>
      <c r="E96" s="24">
        <f t="shared" si="2"/>
        <v>0.019648</v>
      </c>
    </row>
    <row r="97" spans="1:5" ht="12.75">
      <c r="A97" s="25">
        <v>91</v>
      </c>
      <c r="B97" s="25" t="s">
        <v>90</v>
      </c>
      <c r="C97" s="26">
        <v>285404764</v>
      </c>
      <c r="D97" s="27">
        <v>5387145.08</v>
      </c>
      <c r="E97" s="24">
        <f t="shared" si="2"/>
        <v>0.018875</v>
      </c>
    </row>
    <row r="98" spans="1:5" ht="12.75">
      <c r="A98" s="25">
        <v>92</v>
      </c>
      <c r="B98" s="25" t="s">
        <v>91</v>
      </c>
      <c r="C98" s="26">
        <v>161767823</v>
      </c>
      <c r="D98" s="27">
        <v>2401002.29</v>
      </c>
      <c r="E98" s="24">
        <f t="shared" si="2"/>
        <v>0.014842</v>
      </c>
    </row>
    <row r="99" spans="1:5" ht="12.75">
      <c r="A99" s="25">
        <v>93</v>
      </c>
      <c r="B99" s="25" t="s">
        <v>92</v>
      </c>
      <c r="C99" s="26">
        <v>1170311939</v>
      </c>
      <c r="D99" s="27">
        <v>19893747.72</v>
      </c>
      <c r="E99" s="24">
        <f t="shared" si="2"/>
        <v>0.016999</v>
      </c>
    </row>
    <row r="100" spans="1:5" ht="13.5" thickBot="1">
      <c r="A100" s="47"/>
      <c r="B100" s="23" t="s">
        <v>101</v>
      </c>
      <c r="C100" s="31">
        <f>SUM(C7:C99)</f>
        <v>104200041103</v>
      </c>
      <c r="D100" s="32">
        <f>SUM(D7:D99)</f>
        <v>2038627401.7700002</v>
      </c>
      <c r="E100" s="46">
        <f t="shared" si="2"/>
        <v>0.019565</v>
      </c>
    </row>
    <row r="101" spans="1:5" ht="13.5" thickTop="1">
      <c r="A101" s="40"/>
      <c r="B101" s="28" t="s">
        <v>103</v>
      </c>
      <c r="C101" s="45">
        <f>+(C100-C103)/C103</f>
        <v>0.061503630402545015</v>
      </c>
      <c r="D101" s="45">
        <f>+(D100-D103)/D103</f>
        <v>0.09125666084314693</v>
      </c>
      <c r="E101" s="45">
        <f>+(E100-E103)/E103</f>
        <v>0.028059481897955953</v>
      </c>
    </row>
    <row r="102" spans="1:5" ht="12.75">
      <c r="A102" s="40"/>
      <c r="B102" s="28"/>
      <c r="C102" s="45"/>
      <c r="D102" s="45"/>
      <c r="E102" s="45"/>
    </row>
    <row r="103" spans="1:5" ht="12.75">
      <c r="A103" s="40">
        <v>2002</v>
      </c>
      <c r="B103" s="40" t="s">
        <v>101</v>
      </c>
      <c r="C103" s="41">
        <v>98162679918</v>
      </c>
      <c r="D103" s="41">
        <v>1868146582.67</v>
      </c>
      <c r="E103" s="42">
        <v>0.019031</v>
      </c>
    </row>
    <row r="104" spans="1:5" ht="12.75">
      <c r="A104" s="40">
        <v>2001</v>
      </c>
      <c r="B104" s="40" t="s">
        <v>101</v>
      </c>
      <c r="C104" s="41">
        <v>93938214211</v>
      </c>
      <c r="D104" s="41">
        <v>1761833590.11</v>
      </c>
      <c r="E104" s="42">
        <v>0.018755</v>
      </c>
    </row>
    <row r="105" spans="1:5" ht="12.75">
      <c r="A105" s="40">
        <v>2000</v>
      </c>
      <c r="B105" s="40" t="s">
        <v>101</v>
      </c>
      <c r="C105" s="41">
        <v>88307553325</v>
      </c>
      <c r="D105" s="41">
        <v>1640581719.35</v>
      </c>
      <c r="E105" s="42">
        <v>0.018578</v>
      </c>
    </row>
    <row r="106" spans="1:5" ht="12.75">
      <c r="A106" s="40">
        <v>1999</v>
      </c>
      <c r="B106" s="40" t="s">
        <v>101</v>
      </c>
      <c r="C106" s="41">
        <v>81499658239</v>
      </c>
      <c r="D106" s="41">
        <v>1519471537.96</v>
      </c>
      <c r="E106" s="42">
        <v>0.018644</v>
      </c>
    </row>
    <row r="107" spans="1:5" ht="12.75">
      <c r="A107" s="40">
        <v>1998</v>
      </c>
      <c r="B107" s="40" t="s">
        <v>101</v>
      </c>
      <c r="C107" s="41">
        <v>74603633524</v>
      </c>
      <c r="D107" s="41">
        <v>1471472636.0500004</v>
      </c>
      <c r="E107" s="42">
        <v>0.019724</v>
      </c>
    </row>
    <row r="108" spans="1:5" ht="12.75">
      <c r="A108" s="40">
        <v>1997</v>
      </c>
      <c r="B108" s="40" t="s">
        <v>101</v>
      </c>
      <c r="C108" s="41">
        <v>69048638885</v>
      </c>
      <c r="D108" s="41">
        <v>1546541470</v>
      </c>
      <c r="E108" s="42">
        <v>0.022398</v>
      </c>
    </row>
    <row r="109" spans="1:5" ht="12.75">
      <c r="A109" s="40">
        <v>1996</v>
      </c>
      <c r="B109" s="40" t="s">
        <v>101</v>
      </c>
      <c r="C109" s="41">
        <v>70501578300</v>
      </c>
      <c r="D109" s="41">
        <v>1644161755</v>
      </c>
      <c r="E109" s="42">
        <v>0.023321</v>
      </c>
    </row>
    <row r="110" spans="1:6" ht="12.75">
      <c r="A110" s="40">
        <v>1995</v>
      </c>
      <c r="B110" s="40" t="s">
        <v>101</v>
      </c>
      <c r="C110" s="53">
        <v>66323588789</v>
      </c>
      <c r="D110" s="53">
        <v>1584737659</v>
      </c>
      <c r="E110" s="42">
        <v>0.023896</v>
      </c>
      <c r="F110" s="54"/>
    </row>
    <row r="111" spans="1:6" ht="12.75">
      <c r="A111" s="40">
        <v>1994</v>
      </c>
      <c r="B111" s="40" t="s">
        <v>101</v>
      </c>
      <c r="C111" s="53">
        <v>63265656339</v>
      </c>
      <c r="D111" s="53">
        <v>1514686424</v>
      </c>
      <c r="E111" s="42">
        <v>0.023971</v>
      </c>
      <c r="F111" s="54"/>
    </row>
    <row r="112" spans="1:6" ht="12.75">
      <c r="A112" s="40">
        <v>1993</v>
      </c>
      <c r="B112" s="40" t="s">
        <v>101</v>
      </c>
      <c r="C112" s="53">
        <v>57861622350</v>
      </c>
      <c r="D112" s="53">
        <v>1413865572</v>
      </c>
      <c r="E112" s="42">
        <v>0.024435</v>
      </c>
      <c r="F112" s="54"/>
    </row>
    <row r="113" spans="1:6" ht="12.75">
      <c r="A113" s="40">
        <v>1992</v>
      </c>
      <c r="B113" s="40" t="s">
        <v>101</v>
      </c>
      <c r="C113" s="53">
        <v>56004491961</v>
      </c>
      <c r="D113" s="53">
        <v>1314258778</v>
      </c>
      <c r="E113" s="42">
        <v>0.023468</v>
      </c>
      <c r="F113" s="54"/>
    </row>
    <row r="114" spans="1:5" ht="12.75">
      <c r="A114" s="40"/>
      <c r="B114" s="28" t="s">
        <v>102</v>
      </c>
      <c r="C114" s="40"/>
      <c r="D114" s="43"/>
      <c r="E114" s="44"/>
    </row>
  </sheetData>
  <sheetProtection/>
  <printOptions horizontalCentered="1"/>
  <pageMargins left="0.5" right="0.5" top="0.25" bottom="0.25" header="0" footer="0"/>
  <pageSetup fitToHeight="2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6.57421875" style="1" customWidth="1"/>
    <col min="4" max="4" width="17.8515625" style="2" customWidth="1"/>
    <col min="5" max="5" width="16.140625" style="0" customWidth="1"/>
    <col min="6" max="6" width="10.140625" style="0" bestFit="1" customWidth="1"/>
    <col min="7" max="7" width="9.8515625" style="0" bestFit="1" customWidth="1"/>
    <col min="8" max="8" width="10.140625" style="0" bestFit="1" customWidth="1"/>
  </cols>
  <sheetData>
    <row r="1" spans="1:12" ht="12.75">
      <c r="A1" s="33" t="s">
        <v>121</v>
      </c>
      <c r="B1" s="34"/>
      <c r="C1" s="149"/>
      <c r="D1" s="150"/>
      <c r="E1" s="151"/>
      <c r="H1" s="152"/>
      <c r="I1" s="152"/>
      <c r="J1" s="152"/>
      <c r="K1" s="152"/>
      <c r="L1" s="152"/>
    </row>
    <row r="2" spans="1:12" ht="12.75">
      <c r="A2" s="55" t="s">
        <v>122</v>
      </c>
      <c r="B2" s="34"/>
      <c r="C2" s="149"/>
      <c r="D2" s="150"/>
      <c r="E2" s="153"/>
      <c r="H2" s="152"/>
      <c r="I2" s="152"/>
      <c r="J2" s="152"/>
      <c r="K2" s="152"/>
      <c r="L2" s="152"/>
    </row>
    <row r="3" spans="1:12" ht="12.75">
      <c r="A3" s="150"/>
      <c r="B3" s="34" t="s">
        <v>104</v>
      </c>
      <c r="C3" s="154"/>
      <c r="D3" s="150"/>
      <c r="E3" s="155"/>
      <c r="H3" s="152"/>
      <c r="I3" s="152"/>
      <c r="J3" s="152"/>
      <c r="K3" s="152"/>
      <c r="L3" s="152"/>
    </row>
    <row r="4" spans="1:12" ht="12.75">
      <c r="A4" s="156"/>
      <c r="B4" s="30"/>
      <c r="C4" s="157">
        <v>2012</v>
      </c>
      <c r="D4" s="157">
        <f>+C4</f>
        <v>2012</v>
      </c>
      <c r="E4" s="157">
        <f>+C4</f>
        <v>2012</v>
      </c>
      <c r="G4" s="158"/>
      <c r="H4" s="159"/>
      <c r="I4" s="152"/>
      <c r="J4" s="152"/>
      <c r="K4" s="163"/>
      <c r="L4" s="152"/>
    </row>
    <row r="5" spans="1:12" ht="12.75">
      <c r="A5" s="164"/>
      <c r="B5" s="165"/>
      <c r="C5" s="166" t="s">
        <v>93</v>
      </c>
      <c r="D5" s="167" t="s">
        <v>94</v>
      </c>
      <c r="E5" s="168" t="s">
        <v>95</v>
      </c>
      <c r="G5" s="158"/>
      <c r="H5" s="159"/>
      <c r="I5" s="152"/>
      <c r="J5" s="152"/>
      <c r="K5" s="152"/>
      <c r="L5" s="152"/>
    </row>
    <row r="6" spans="1:12" ht="12.75">
      <c r="A6" s="172" t="s">
        <v>96</v>
      </c>
      <c r="B6" s="173" t="s">
        <v>97</v>
      </c>
      <c r="C6" s="174" t="s">
        <v>98</v>
      </c>
      <c r="D6" s="175" t="s">
        <v>99</v>
      </c>
      <c r="E6" s="176" t="s">
        <v>100</v>
      </c>
      <c r="I6" s="169"/>
      <c r="J6" s="152"/>
      <c r="K6" s="169"/>
      <c r="L6" s="170"/>
    </row>
    <row r="7" spans="1:5" ht="12.75">
      <c r="A7" s="25">
        <v>1</v>
      </c>
      <c r="B7" s="25" t="s">
        <v>0</v>
      </c>
      <c r="C7" s="180">
        <v>2545093000</v>
      </c>
      <c r="D7" s="181">
        <v>48215510.34</v>
      </c>
      <c r="E7" s="178">
        <f aca="true" t="shared" si="0" ref="E7:E70">ROUND(D7/C7,6)</f>
        <v>0.018944</v>
      </c>
    </row>
    <row r="8" spans="1:5" ht="12.75">
      <c r="A8" s="25">
        <v>2</v>
      </c>
      <c r="B8" s="25" t="s">
        <v>1</v>
      </c>
      <c r="C8" s="26">
        <v>1426031079</v>
      </c>
      <c r="D8" s="27">
        <v>20912319.76</v>
      </c>
      <c r="E8" s="178">
        <f t="shared" si="0"/>
        <v>0.014665</v>
      </c>
    </row>
    <row r="9" spans="1:5" ht="12.75">
      <c r="A9" s="25">
        <v>3</v>
      </c>
      <c r="B9" s="25" t="s">
        <v>2</v>
      </c>
      <c r="C9" s="26">
        <v>132800821</v>
      </c>
      <c r="D9" s="27">
        <v>1857023.4</v>
      </c>
      <c r="E9" s="178">
        <f t="shared" si="0"/>
        <v>0.013984</v>
      </c>
    </row>
    <row r="10" spans="1:5" ht="12.75">
      <c r="A10" s="25">
        <v>4</v>
      </c>
      <c r="B10" s="25" t="s">
        <v>3</v>
      </c>
      <c r="C10" s="26">
        <v>205404849</v>
      </c>
      <c r="D10" s="27">
        <v>3339339.6</v>
      </c>
      <c r="E10" s="178">
        <f t="shared" si="0"/>
        <v>0.016257</v>
      </c>
    </row>
    <row r="11" spans="1:5" ht="12.75">
      <c r="A11" s="25">
        <v>5</v>
      </c>
      <c r="B11" s="25" t="s">
        <v>4</v>
      </c>
      <c r="C11" s="26">
        <v>170242645</v>
      </c>
      <c r="D11" s="27">
        <v>2213672.75</v>
      </c>
      <c r="E11" s="178">
        <f t="shared" si="0"/>
        <v>0.013003</v>
      </c>
    </row>
    <row r="12" spans="1:5" ht="12.75">
      <c r="A12" s="25">
        <v>6</v>
      </c>
      <c r="B12" s="25" t="s">
        <v>5</v>
      </c>
      <c r="C12" s="26">
        <v>1231042204</v>
      </c>
      <c r="D12" s="27">
        <v>17537838.8</v>
      </c>
      <c r="E12" s="178">
        <f t="shared" si="0"/>
        <v>0.014246</v>
      </c>
    </row>
    <row r="13" spans="1:5" ht="12.75">
      <c r="A13" s="25">
        <v>7</v>
      </c>
      <c r="B13" s="25" t="s">
        <v>6</v>
      </c>
      <c r="C13" s="26">
        <v>1038666146</v>
      </c>
      <c r="D13" s="27">
        <v>18015801.17</v>
      </c>
      <c r="E13" s="178">
        <f t="shared" si="0"/>
        <v>0.017345</v>
      </c>
    </row>
    <row r="14" spans="1:5" ht="12.75">
      <c r="A14" s="25">
        <v>8</v>
      </c>
      <c r="B14" s="25" t="s">
        <v>7</v>
      </c>
      <c r="C14" s="26">
        <v>291592277</v>
      </c>
      <c r="D14" s="27">
        <v>4681771.88</v>
      </c>
      <c r="E14" s="178">
        <f t="shared" si="0"/>
        <v>0.016056</v>
      </c>
    </row>
    <row r="15" spans="1:5" ht="12.75">
      <c r="A15" s="25">
        <v>9</v>
      </c>
      <c r="B15" s="25" t="s">
        <v>8</v>
      </c>
      <c r="C15" s="26">
        <v>461894714</v>
      </c>
      <c r="D15" s="27">
        <v>8349062.59</v>
      </c>
      <c r="E15" s="178">
        <f t="shared" si="0"/>
        <v>0.018076</v>
      </c>
    </row>
    <row r="16" spans="1:5" ht="12.75">
      <c r="A16" s="25">
        <v>10</v>
      </c>
      <c r="B16" s="25" t="s">
        <v>9</v>
      </c>
      <c r="C16" s="26">
        <v>3586494165</v>
      </c>
      <c r="D16" s="27">
        <v>74274932.09</v>
      </c>
      <c r="E16" s="178">
        <f t="shared" si="0"/>
        <v>0.02071</v>
      </c>
    </row>
    <row r="17" spans="1:5" ht="12.75">
      <c r="A17" s="25">
        <v>11</v>
      </c>
      <c r="B17" s="25" t="s">
        <v>10</v>
      </c>
      <c r="C17" s="26">
        <v>1135125308</v>
      </c>
      <c r="D17" s="27">
        <v>20016065.54</v>
      </c>
      <c r="E17" s="178">
        <f t="shared" si="0"/>
        <v>0.017633</v>
      </c>
    </row>
    <row r="18" spans="1:5" ht="12.75">
      <c r="A18" s="25">
        <v>12</v>
      </c>
      <c r="B18" s="25" t="s">
        <v>11</v>
      </c>
      <c r="C18" s="26">
        <v>1543216244</v>
      </c>
      <c r="D18" s="27">
        <v>24663550.07</v>
      </c>
      <c r="E18" s="178">
        <f t="shared" si="0"/>
        <v>0.015982</v>
      </c>
    </row>
    <row r="19" spans="1:5" ht="12.75">
      <c r="A19" s="25">
        <v>13</v>
      </c>
      <c r="B19" s="25" t="s">
        <v>12</v>
      </c>
      <c r="C19" s="26">
        <v>2643574915</v>
      </c>
      <c r="D19" s="27">
        <v>52347924.48</v>
      </c>
      <c r="E19" s="178">
        <f t="shared" si="0"/>
        <v>0.019802</v>
      </c>
    </row>
    <row r="20" spans="1:5" ht="12.75">
      <c r="A20" s="25">
        <v>14</v>
      </c>
      <c r="B20" s="25" t="s">
        <v>13</v>
      </c>
      <c r="C20" s="26">
        <v>1646930940</v>
      </c>
      <c r="D20" s="27">
        <v>22613637.48</v>
      </c>
      <c r="E20" s="178">
        <f t="shared" si="0"/>
        <v>0.013731</v>
      </c>
    </row>
    <row r="21" spans="1:5" ht="12.75">
      <c r="A21" s="25">
        <v>15</v>
      </c>
      <c r="B21" s="25" t="s">
        <v>14</v>
      </c>
      <c r="C21" s="26">
        <v>735155505</v>
      </c>
      <c r="D21" s="27">
        <v>11721493.37</v>
      </c>
      <c r="E21" s="178">
        <f t="shared" si="0"/>
        <v>0.015944</v>
      </c>
    </row>
    <row r="22" spans="1:5" ht="12.75">
      <c r="A22" s="25">
        <v>16</v>
      </c>
      <c r="B22" s="25" t="s">
        <v>15</v>
      </c>
      <c r="C22" s="26">
        <v>1216351108</v>
      </c>
      <c r="D22" s="27">
        <v>18633948.01</v>
      </c>
      <c r="E22" s="178">
        <f t="shared" si="0"/>
        <v>0.01532</v>
      </c>
    </row>
    <row r="23" spans="1:5" ht="12.75">
      <c r="A23" s="25">
        <v>17</v>
      </c>
      <c r="B23" s="25" t="s">
        <v>16</v>
      </c>
      <c r="C23" s="26">
        <v>1075614517</v>
      </c>
      <c r="D23" s="27">
        <v>21813193.92</v>
      </c>
      <c r="E23" s="178">
        <f t="shared" si="0"/>
        <v>0.02028</v>
      </c>
    </row>
    <row r="24" spans="1:5" ht="12.75">
      <c r="A24" s="25">
        <v>18</v>
      </c>
      <c r="B24" s="25" t="s">
        <v>17</v>
      </c>
      <c r="C24" s="26">
        <v>1312042656</v>
      </c>
      <c r="D24" s="27">
        <v>20128977.34</v>
      </c>
      <c r="E24" s="178">
        <f t="shared" si="0"/>
        <v>0.015342</v>
      </c>
    </row>
    <row r="25" spans="1:5" ht="12.75">
      <c r="A25" s="25">
        <v>19</v>
      </c>
      <c r="B25" s="25" t="s">
        <v>18</v>
      </c>
      <c r="C25" s="26">
        <v>1222990949</v>
      </c>
      <c r="D25" s="27">
        <v>21494448.64</v>
      </c>
      <c r="E25" s="178">
        <f t="shared" si="0"/>
        <v>0.017575</v>
      </c>
    </row>
    <row r="26" spans="1:5" ht="12.75">
      <c r="A26" s="25">
        <v>20</v>
      </c>
      <c r="B26" s="25" t="s">
        <v>19</v>
      </c>
      <c r="C26" s="26">
        <v>1521515886</v>
      </c>
      <c r="D26" s="27">
        <v>24298524.27</v>
      </c>
      <c r="E26" s="178">
        <f t="shared" si="0"/>
        <v>0.01597</v>
      </c>
    </row>
    <row r="27" spans="1:5" ht="12.75">
      <c r="A27" s="25">
        <v>21</v>
      </c>
      <c r="B27" s="25" t="s">
        <v>20</v>
      </c>
      <c r="C27" s="26">
        <v>1908401331</v>
      </c>
      <c r="D27" s="27">
        <v>30927282.45</v>
      </c>
      <c r="E27" s="178">
        <f t="shared" si="0"/>
        <v>0.016206</v>
      </c>
    </row>
    <row r="28" spans="1:5" ht="12.75">
      <c r="A28" s="25">
        <v>22</v>
      </c>
      <c r="B28" s="25" t="s">
        <v>21</v>
      </c>
      <c r="C28" s="26">
        <v>1330063891</v>
      </c>
      <c r="D28" s="27">
        <v>26711735.27</v>
      </c>
      <c r="E28" s="178">
        <f t="shared" si="0"/>
        <v>0.020083</v>
      </c>
    </row>
    <row r="29" spans="1:5" ht="12.75">
      <c r="A29" s="25">
        <v>23</v>
      </c>
      <c r="B29" s="25" t="s">
        <v>22</v>
      </c>
      <c r="C29" s="26">
        <v>695453506</v>
      </c>
      <c r="D29" s="27">
        <v>11814527.15</v>
      </c>
      <c r="E29" s="178">
        <f t="shared" si="0"/>
        <v>0.016988</v>
      </c>
    </row>
    <row r="30" spans="1:5" ht="12.75">
      <c r="A30" s="25">
        <v>24</v>
      </c>
      <c r="B30" s="25" t="s">
        <v>23</v>
      </c>
      <c r="C30" s="26">
        <v>2064615392</v>
      </c>
      <c r="D30" s="27">
        <v>38988279.25</v>
      </c>
      <c r="E30" s="178">
        <f t="shared" si="0"/>
        <v>0.018884</v>
      </c>
    </row>
    <row r="31" spans="1:5" ht="12.75">
      <c r="A31" s="25">
        <v>25</v>
      </c>
      <c r="B31" s="25" t="s">
        <v>24</v>
      </c>
      <c r="C31" s="26">
        <v>258345833</v>
      </c>
      <c r="D31" s="27">
        <v>4880778.24</v>
      </c>
      <c r="E31" s="178">
        <f t="shared" si="0"/>
        <v>0.018892</v>
      </c>
    </row>
    <row r="32" spans="1:5" ht="12.75">
      <c r="A32" s="25">
        <v>26</v>
      </c>
      <c r="B32" s="25" t="s">
        <v>25</v>
      </c>
      <c r="C32" s="26">
        <v>871066409</v>
      </c>
      <c r="D32" s="27">
        <v>15811001.31</v>
      </c>
      <c r="E32" s="178">
        <f t="shared" si="0"/>
        <v>0.018151</v>
      </c>
    </row>
    <row r="33" spans="1:5" ht="12.75">
      <c r="A33" s="25">
        <v>27</v>
      </c>
      <c r="B33" s="25" t="s">
        <v>26</v>
      </c>
      <c r="C33" s="26">
        <v>3036505747</v>
      </c>
      <c r="D33" s="27">
        <v>53831927.18</v>
      </c>
      <c r="E33" s="178">
        <f t="shared" si="0"/>
        <v>0.017728</v>
      </c>
    </row>
    <row r="34" spans="1:5" ht="12.75">
      <c r="A34" s="25">
        <v>28</v>
      </c>
      <c r="B34" s="25" t="s">
        <v>27</v>
      </c>
      <c r="C34" s="26">
        <v>36730192130</v>
      </c>
      <c r="D34" s="27">
        <v>823725354.69</v>
      </c>
      <c r="E34" s="178">
        <f t="shared" si="0"/>
        <v>0.022426</v>
      </c>
    </row>
    <row r="35" spans="1:5" ht="12.75">
      <c r="A35" s="25">
        <v>29</v>
      </c>
      <c r="B35" s="25" t="s">
        <v>28</v>
      </c>
      <c r="C35" s="26">
        <v>476756604</v>
      </c>
      <c r="D35" s="27">
        <v>6688749.98</v>
      </c>
      <c r="E35" s="178">
        <f t="shared" si="0"/>
        <v>0.01403</v>
      </c>
    </row>
    <row r="36" spans="1:5" ht="12.75">
      <c r="A36" s="25">
        <v>30</v>
      </c>
      <c r="B36" s="25" t="s">
        <v>29</v>
      </c>
      <c r="C36" s="26">
        <v>1396407774</v>
      </c>
      <c r="D36" s="27">
        <v>19098463.16</v>
      </c>
      <c r="E36" s="178">
        <f t="shared" si="0"/>
        <v>0.013677</v>
      </c>
    </row>
    <row r="37" spans="1:5" ht="12.75">
      <c r="A37" s="25">
        <v>31</v>
      </c>
      <c r="B37" s="25" t="s">
        <v>30</v>
      </c>
      <c r="C37" s="26">
        <v>597485291</v>
      </c>
      <c r="D37" s="27">
        <v>9744657.48</v>
      </c>
      <c r="E37" s="178">
        <f t="shared" si="0"/>
        <v>0.016309</v>
      </c>
    </row>
    <row r="38" spans="1:5" ht="12.75">
      <c r="A38" s="25">
        <v>32</v>
      </c>
      <c r="B38" s="25" t="s">
        <v>31</v>
      </c>
      <c r="C38" s="26">
        <v>525317472</v>
      </c>
      <c r="D38" s="27">
        <v>8470328.3</v>
      </c>
      <c r="E38" s="178">
        <f t="shared" si="0"/>
        <v>0.016124</v>
      </c>
    </row>
    <row r="39" spans="1:5" ht="12.75">
      <c r="A39" s="25">
        <v>33</v>
      </c>
      <c r="B39" s="25" t="s">
        <v>32</v>
      </c>
      <c r="C39" s="26">
        <v>578646658</v>
      </c>
      <c r="D39" s="27">
        <v>9830589.14</v>
      </c>
      <c r="E39" s="178">
        <f t="shared" si="0"/>
        <v>0.016989</v>
      </c>
    </row>
    <row r="40" spans="1:5" ht="12.75">
      <c r="A40" s="25">
        <v>34</v>
      </c>
      <c r="B40" s="25" t="s">
        <v>33</v>
      </c>
      <c r="C40" s="26">
        <v>2086253181</v>
      </c>
      <c r="D40" s="27">
        <v>38038269.4</v>
      </c>
      <c r="E40" s="178">
        <f t="shared" si="0"/>
        <v>0.018233</v>
      </c>
    </row>
    <row r="41" spans="1:5" ht="12.75">
      <c r="A41" s="25">
        <v>35</v>
      </c>
      <c r="B41" s="25" t="s">
        <v>34</v>
      </c>
      <c r="C41" s="26">
        <v>456016156</v>
      </c>
      <c r="D41" s="27">
        <v>6545779.72</v>
      </c>
      <c r="E41" s="178">
        <f t="shared" si="0"/>
        <v>0.014354</v>
      </c>
    </row>
    <row r="42" spans="1:5" ht="12.75">
      <c r="A42" s="25">
        <v>36</v>
      </c>
      <c r="B42" s="25" t="s">
        <v>35</v>
      </c>
      <c r="C42" s="26">
        <v>246103961</v>
      </c>
      <c r="D42" s="27">
        <v>4254043.7</v>
      </c>
      <c r="E42" s="178">
        <f t="shared" si="0"/>
        <v>0.017286</v>
      </c>
    </row>
    <row r="43" spans="1:5" ht="12.75">
      <c r="A43" s="25">
        <v>37</v>
      </c>
      <c r="B43" s="25" t="s">
        <v>36</v>
      </c>
      <c r="C43" s="26">
        <v>483231345</v>
      </c>
      <c r="D43" s="27">
        <v>8357191.94</v>
      </c>
      <c r="E43" s="178">
        <f t="shared" si="0"/>
        <v>0.017294</v>
      </c>
    </row>
    <row r="44" spans="1:5" ht="12.75">
      <c r="A44" s="25">
        <v>38</v>
      </c>
      <c r="B44" s="25" t="s">
        <v>37</v>
      </c>
      <c r="C44" s="26">
        <v>182206756</v>
      </c>
      <c r="D44" s="27">
        <v>2213195.49</v>
      </c>
      <c r="E44" s="178">
        <f t="shared" si="0"/>
        <v>0.012147</v>
      </c>
    </row>
    <row r="45" spans="1:5" ht="12.75">
      <c r="A45" s="25">
        <v>39</v>
      </c>
      <c r="B45" s="25" t="s">
        <v>38</v>
      </c>
      <c r="C45" s="26">
        <v>486783703</v>
      </c>
      <c r="D45" s="27">
        <v>8005473.71</v>
      </c>
      <c r="E45" s="178">
        <f t="shared" si="0"/>
        <v>0.016446</v>
      </c>
    </row>
    <row r="46" spans="1:5" ht="12.75">
      <c r="A46" s="25">
        <v>40</v>
      </c>
      <c r="B46" s="25" t="s">
        <v>39</v>
      </c>
      <c r="C46" s="26">
        <v>4012866111</v>
      </c>
      <c r="D46" s="27">
        <v>83169566.21</v>
      </c>
      <c r="E46" s="178">
        <f t="shared" si="0"/>
        <v>0.020726</v>
      </c>
    </row>
    <row r="47" spans="1:5" ht="12.75">
      <c r="A47" s="25">
        <v>41</v>
      </c>
      <c r="B47" s="25" t="s">
        <v>40</v>
      </c>
      <c r="C47" s="26">
        <v>1742992201</v>
      </c>
      <c r="D47" s="27">
        <v>26604324.21</v>
      </c>
      <c r="E47" s="178">
        <f t="shared" si="0"/>
        <v>0.015264</v>
      </c>
    </row>
    <row r="48" spans="1:5" ht="12.75">
      <c r="A48" s="25">
        <v>42</v>
      </c>
      <c r="B48" s="25" t="s">
        <v>41</v>
      </c>
      <c r="C48" s="26">
        <v>549801929</v>
      </c>
      <c r="D48" s="27">
        <v>8561782.37</v>
      </c>
      <c r="E48" s="178">
        <f t="shared" si="0"/>
        <v>0.015572</v>
      </c>
    </row>
    <row r="49" spans="1:5" ht="12.75">
      <c r="A49" s="25">
        <v>43</v>
      </c>
      <c r="B49" s="25" t="s">
        <v>42</v>
      </c>
      <c r="C49" s="26">
        <v>301938594</v>
      </c>
      <c r="D49" s="27">
        <v>4694035.45</v>
      </c>
      <c r="E49" s="178">
        <f t="shared" si="0"/>
        <v>0.015546</v>
      </c>
    </row>
    <row r="50" spans="1:5" ht="12.75">
      <c r="A50" s="25">
        <v>44</v>
      </c>
      <c r="B50" s="25" t="s">
        <v>43</v>
      </c>
      <c r="C50" s="26">
        <v>566430611</v>
      </c>
      <c r="D50" s="27">
        <v>9136466.14</v>
      </c>
      <c r="E50" s="178">
        <f t="shared" si="0"/>
        <v>0.01613</v>
      </c>
    </row>
    <row r="51" spans="1:5" ht="12.75">
      <c r="A51" s="25">
        <v>45</v>
      </c>
      <c r="B51" s="25" t="s">
        <v>44</v>
      </c>
      <c r="C51" s="26">
        <v>1902087973</v>
      </c>
      <c r="D51" s="27">
        <v>29009202.46</v>
      </c>
      <c r="E51" s="178">
        <f t="shared" si="0"/>
        <v>0.015251</v>
      </c>
    </row>
    <row r="52" spans="1:5" ht="12.75">
      <c r="A52" s="25">
        <v>46</v>
      </c>
      <c r="B52" s="25" t="s">
        <v>45</v>
      </c>
      <c r="C52" s="26">
        <v>179472664</v>
      </c>
      <c r="D52" s="27">
        <v>2443118.1</v>
      </c>
      <c r="E52" s="178">
        <f t="shared" si="0"/>
        <v>0.013613</v>
      </c>
    </row>
    <row r="53" spans="1:5" ht="12.75">
      <c r="A53" s="25">
        <v>47</v>
      </c>
      <c r="B53" s="25" t="s">
        <v>46</v>
      </c>
      <c r="C53" s="26">
        <v>783483419</v>
      </c>
      <c r="D53" s="27">
        <v>13329716.06</v>
      </c>
      <c r="E53" s="178">
        <f t="shared" si="0"/>
        <v>0.017013</v>
      </c>
    </row>
    <row r="54" spans="1:5" ht="12.75">
      <c r="A54" s="25">
        <v>48</v>
      </c>
      <c r="B54" s="25" t="s">
        <v>47</v>
      </c>
      <c r="C54" s="26">
        <v>1258982779</v>
      </c>
      <c r="D54" s="27">
        <v>19444554.21</v>
      </c>
      <c r="E54" s="178">
        <f t="shared" si="0"/>
        <v>0.015445</v>
      </c>
    </row>
    <row r="55" spans="1:5" ht="12.75">
      <c r="A55" s="25">
        <v>49</v>
      </c>
      <c r="B55" s="25" t="s">
        <v>48</v>
      </c>
      <c r="C55" s="26">
        <v>554156275</v>
      </c>
      <c r="D55" s="27">
        <v>9841286.55</v>
      </c>
      <c r="E55" s="178">
        <f t="shared" si="0"/>
        <v>0.017759</v>
      </c>
    </row>
    <row r="56" spans="1:5" ht="12.75">
      <c r="A56" s="25">
        <v>50</v>
      </c>
      <c r="B56" s="25" t="s">
        <v>49</v>
      </c>
      <c r="C56" s="26">
        <v>1162121378</v>
      </c>
      <c r="D56" s="27">
        <v>20046705.06</v>
      </c>
      <c r="E56" s="178">
        <f t="shared" si="0"/>
        <v>0.01725</v>
      </c>
    </row>
    <row r="57" spans="1:5" ht="12.75">
      <c r="A57" s="25">
        <v>51</v>
      </c>
      <c r="B57" s="25" t="s">
        <v>50</v>
      </c>
      <c r="C57" s="26">
        <v>1071771449</v>
      </c>
      <c r="D57" s="27">
        <v>18821263.26</v>
      </c>
      <c r="E57" s="178">
        <f t="shared" si="0"/>
        <v>0.017561</v>
      </c>
    </row>
    <row r="58" spans="1:5" ht="12.75">
      <c r="A58" s="25">
        <v>52</v>
      </c>
      <c r="B58" s="25" t="s">
        <v>51</v>
      </c>
      <c r="C58" s="26">
        <v>279565266</v>
      </c>
      <c r="D58" s="27">
        <v>3385400</v>
      </c>
      <c r="E58" s="178">
        <f t="shared" si="0"/>
        <v>0.01211</v>
      </c>
    </row>
    <row r="59" spans="1:5" ht="12.75">
      <c r="A59" s="25">
        <v>53</v>
      </c>
      <c r="B59" s="25" t="s">
        <v>52</v>
      </c>
      <c r="C59" s="26">
        <v>598788148</v>
      </c>
      <c r="D59" s="27">
        <v>10812896.39</v>
      </c>
      <c r="E59" s="178">
        <f t="shared" si="0"/>
        <v>0.018058</v>
      </c>
    </row>
    <row r="60" spans="1:5" ht="12.75">
      <c r="A60" s="25">
        <v>54</v>
      </c>
      <c r="B60" s="25" t="s">
        <v>53</v>
      </c>
      <c r="C60" s="26">
        <v>1159310434</v>
      </c>
      <c r="D60" s="27">
        <v>18818735.79</v>
      </c>
      <c r="E60" s="178">
        <f t="shared" si="0"/>
        <v>0.016233</v>
      </c>
    </row>
    <row r="61" spans="1:5" ht="12.75">
      <c r="A61" s="25">
        <v>55</v>
      </c>
      <c r="B61" s="25" t="s">
        <v>54</v>
      </c>
      <c r="C61" s="26">
        <v>20128746326</v>
      </c>
      <c r="D61" s="27">
        <v>398872313.36</v>
      </c>
      <c r="E61" s="178">
        <f t="shared" si="0"/>
        <v>0.019816</v>
      </c>
    </row>
    <row r="62" spans="1:5" ht="12.75">
      <c r="A62" s="25">
        <v>56</v>
      </c>
      <c r="B62" s="25" t="s">
        <v>55</v>
      </c>
      <c r="C62" s="26">
        <v>3368708969</v>
      </c>
      <c r="D62" s="27">
        <v>62890237.44</v>
      </c>
      <c r="E62" s="178">
        <f t="shared" si="0"/>
        <v>0.018669</v>
      </c>
    </row>
    <row r="63" spans="1:5" ht="12.75">
      <c r="A63" s="25">
        <v>57</v>
      </c>
      <c r="B63" s="25" t="s">
        <v>56</v>
      </c>
      <c r="C63" s="26">
        <v>175023203</v>
      </c>
      <c r="D63" s="27">
        <v>2868576.77</v>
      </c>
      <c r="E63" s="178">
        <f t="shared" si="0"/>
        <v>0.01639</v>
      </c>
    </row>
    <row r="64" spans="1:5" ht="12.75">
      <c r="A64" s="25">
        <v>58</v>
      </c>
      <c r="B64" s="25" t="s">
        <v>57</v>
      </c>
      <c r="C64" s="26">
        <v>151820245</v>
      </c>
      <c r="D64" s="27">
        <v>2349509.39</v>
      </c>
      <c r="E64" s="178">
        <f t="shared" si="0"/>
        <v>0.015476</v>
      </c>
    </row>
    <row r="65" spans="1:5" ht="12.75">
      <c r="A65" s="25">
        <v>59</v>
      </c>
      <c r="B65" s="25" t="s">
        <v>58</v>
      </c>
      <c r="C65" s="26">
        <v>2752240704</v>
      </c>
      <c r="D65" s="27">
        <v>52472862.46</v>
      </c>
      <c r="E65" s="178">
        <f t="shared" si="0"/>
        <v>0.019066</v>
      </c>
    </row>
    <row r="66" spans="1:5" ht="12.75">
      <c r="A66" s="25">
        <v>60</v>
      </c>
      <c r="B66" s="25" t="s">
        <v>59</v>
      </c>
      <c r="C66" s="26">
        <v>154302348</v>
      </c>
      <c r="D66" s="27">
        <v>2443257.7</v>
      </c>
      <c r="E66" s="178">
        <f t="shared" si="0"/>
        <v>0.015834</v>
      </c>
    </row>
    <row r="67" spans="1:5" ht="12.75">
      <c r="A67" s="25">
        <v>61</v>
      </c>
      <c r="B67" s="25" t="s">
        <v>60</v>
      </c>
      <c r="C67" s="26">
        <v>1057853247</v>
      </c>
      <c r="D67" s="27">
        <v>17269769.82</v>
      </c>
      <c r="E67" s="178">
        <f t="shared" si="0"/>
        <v>0.016325</v>
      </c>
    </row>
    <row r="68" spans="1:5" ht="12.75">
      <c r="A68" s="25">
        <v>62</v>
      </c>
      <c r="B68" s="25" t="s">
        <v>61</v>
      </c>
      <c r="C68" s="26">
        <v>752682723</v>
      </c>
      <c r="D68" s="27">
        <v>12943580.03</v>
      </c>
      <c r="E68" s="178">
        <f t="shared" si="0"/>
        <v>0.017197</v>
      </c>
    </row>
    <row r="69" spans="1:5" ht="12.75">
      <c r="A69" s="25">
        <v>63</v>
      </c>
      <c r="B69" s="25" t="s">
        <v>62</v>
      </c>
      <c r="C69" s="26">
        <v>623006152</v>
      </c>
      <c r="D69" s="27">
        <v>10239722.62</v>
      </c>
      <c r="E69" s="178">
        <f t="shared" si="0"/>
        <v>0.016436</v>
      </c>
    </row>
    <row r="70" spans="1:5" ht="12.75">
      <c r="A70" s="25">
        <v>64</v>
      </c>
      <c r="B70" s="25" t="s">
        <v>63</v>
      </c>
      <c r="C70" s="26">
        <v>753949003</v>
      </c>
      <c r="D70" s="27">
        <v>12600101.5</v>
      </c>
      <c r="E70" s="178">
        <f t="shared" si="0"/>
        <v>0.016712</v>
      </c>
    </row>
    <row r="71" spans="1:5" ht="12.75">
      <c r="A71" s="25">
        <v>65</v>
      </c>
      <c r="B71" s="25" t="s">
        <v>64</v>
      </c>
      <c r="C71" s="26">
        <v>773063338</v>
      </c>
      <c r="D71" s="27">
        <v>11998396.18</v>
      </c>
      <c r="E71" s="178">
        <f aca="true" t="shared" si="1" ref="E71:E100">ROUND(D71/C71,6)</f>
        <v>0.015521</v>
      </c>
    </row>
    <row r="72" spans="1:5" ht="12.75">
      <c r="A72" s="25">
        <v>66</v>
      </c>
      <c r="B72" s="25" t="s">
        <v>65</v>
      </c>
      <c r="C72" s="26">
        <v>1681190042</v>
      </c>
      <c r="D72" s="27">
        <v>30841962.36</v>
      </c>
      <c r="E72" s="178">
        <f t="shared" si="1"/>
        <v>0.018345</v>
      </c>
    </row>
    <row r="73" spans="1:5" ht="12.75">
      <c r="A73" s="25">
        <v>67</v>
      </c>
      <c r="B73" s="25" t="s">
        <v>66</v>
      </c>
      <c r="C73" s="26">
        <v>450198949</v>
      </c>
      <c r="D73" s="27">
        <v>6977994.79</v>
      </c>
      <c r="E73" s="178">
        <f t="shared" si="1"/>
        <v>0.0155</v>
      </c>
    </row>
    <row r="74" spans="1:5" ht="12.75">
      <c r="A74" s="25">
        <v>68</v>
      </c>
      <c r="B74" s="25" t="s">
        <v>67</v>
      </c>
      <c r="C74" s="26">
        <v>766407565</v>
      </c>
      <c r="D74" s="27">
        <v>10814621.51</v>
      </c>
      <c r="E74" s="178">
        <f t="shared" si="1"/>
        <v>0.014111</v>
      </c>
    </row>
    <row r="75" spans="1:5" ht="12.75">
      <c r="A75" s="25">
        <v>69</v>
      </c>
      <c r="B75" s="25" t="s">
        <v>68</v>
      </c>
      <c r="C75" s="26">
        <v>1363434897</v>
      </c>
      <c r="D75" s="27">
        <v>23454597.88</v>
      </c>
      <c r="E75" s="178">
        <f t="shared" si="1"/>
        <v>0.017203</v>
      </c>
    </row>
    <row r="76" spans="1:5" ht="12.75">
      <c r="A76" s="25">
        <v>70</v>
      </c>
      <c r="B76" s="25" t="s">
        <v>69</v>
      </c>
      <c r="C76" s="26">
        <v>1117046175</v>
      </c>
      <c r="D76" s="27">
        <v>18345907.6</v>
      </c>
      <c r="E76" s="178">
        <f t="shared" si="1"/>
        <v>0.016424</v>
      </c>
    </row>
    <row r="77" spans="1:5" ht="12.75">
      <c r="A77" s="25">
        <v>71</v>
      </c>
      <c r="B77" s="25" t="s">
        <v>70</v>
      </c>
      <c r="C77" s="26">
        <v>3656164116</v>
      </c>
      <c r="D77" s="27">
        <v>57507032.37</v>
      </c>
      <c r="E77" s="178">
        <f t="shared" si="1"/>
        <v>0.015729</v>
      </c>
    </row>
    <row r="78" spans="1:5" ht="12.75">
      <c r="A78" s="25">
        <v>72</v>
      </c>
      <c r="B78" s="25" t="s">
        <v>71</v>
      </c>
      <c r="C78" s="26">
        <v>1053609579</v>
      </c>
      <c r="D78" s="27">
        <v>16502999.67</v>
      </c>
      <c r="E78" s="178">
        <f t="shared" si="1"/>
        <v>0.015663</v>
      </c>
    </row>
    <row r="79" spans="1:5" ht="12.75">
      <c r="A79" s="25">
        <v>73</v>
      </c>
      <c r="B79" s="25" t="s">
        <v>72</v>
      </c>
      <c r="C79" s="26">
        <v>838962500</v>
      </c>
      <c r="D79" s="27">
        <v>15963892.03</v>
      </c>
      <c r="E79" s="178">
        <f t="shared" si="1"/>
        <v>0.019028</v>
      </c>
    </row>
    <row r="80" spans="1:5" ht="12.75">
      <c r="A80" s="25">
        <v>74</v>
      </c>
      <c r="B80" s="25" t="s">
        <v>73</v>
      </c>
      <c r="C80" s="26">
        <v>999554205</v>
      </c>
      <c r="D80" s="27">
        <v>16801550.86</v>
      </c>
      <c r="E80" s="178">
        <f t="shared" si="1"/>
        <v>0.016809</v>
      </c>
    </row>
    <row r="81" spans="1:5" ht="12.75">
      <c r="A81" s="25">
        <v>75</v>
      </c>
      <c r="B81" s="25" t="s">
        <v>74</v>
      </c>
      <c r="C81" s="26">
        <v>350829384</v>
      </c>
      <c r="D81" s="27">
        <v>5541368.02</v>
      </c>
      <c r="E81" s="178">
        <f t="shared" si="1"/>
        <v>0.015795</v>
      </c>
    </row>
    <row r="82" spans="1:5" ht="12.75">
      <c r="A82" s="25">
        <v>76</v>
      </c>
      <c r="B82" s="25" t="s">
        <v>75</v>
      </c>
      <c r="C82" s="26">
        <v>1526309517</v>
      </c>
      <c r="D82" s="27">
        <v>27117189.12</v>
      </c>
      <c r="E82" s="178">
        <f t="shared" si="1"/>
        <v>0.017767</v>
      </c>
    </row>
    <row r="83" spans="1:5" ht="12.75">
      <c r="A83" s="25">
        <v>77</v>
      </c>
      <c r="B83" s="25" t="s">
        <v>76</v>
      </c>
      <c r="C83" s="26">
        <v>11450613379</v>
      </c>
      <c r="D83" s="27">
        <v>254755379.69</v>
      </c>
      <c r="E83" s="178">
        <f t="shared" si="1"/>
        <v>0.022248</v>
      </c>
    </row>
    <row r="84" spans="1:5" ht="12.75">
      <c r="A84" s="25">
        <v>78</v>
      </c>
      <c r="B84" s="25" t="s">
        <v>77</v>
      </c>
      <c r="C84" s="26">
        <v>2504619107</v>
      </c>
      <c r="D84" s="27">
        <v>46695308.98</v>
      </c>
      <c r="E84" s="178">
        <f t="shared" si="1"/>
        <v>0.018644</v>
      </c>
    </row>
    <row r="85" spans="1:5" ht="12.75">
      <c r="A85" s="25">
        <v>79</v>
      </c>
      <c r="B85" s="25" t="s">
        <v>78</v>
      </c>
      <c r="C85" s="26">
        <v>2330769367</v>
      </c>
      <c r="D85" s="27">
        <v>45866429.1</v>
      </c>
      <c r="E85" s="178">
        <f t="shared" si="1"/>
        <v>0.019679</v>
      </c>
    </row>
    <row r="86" spans="1:5" ht="12.75">
      <c r="A86" s="25">
        <v>80</v>
      </c>
      <c r="B86" s="25" t="s">
        <v>79</v>
      </c>
      <c r="C86" s="26">
        <v>2001310632</v>
      </c>
      <c r="D86" s="27">
        <v>32664341.46</v>
      </c>
      <c r="E86" s="178">
        <f t="shared" si="1"/>
        <v>0.016321</v>
      </c>
    </row>
    <row r="87" spans="1:5" ht="12.75">
      <c r="A87" s="25">
        <v>81</v>
      </c>
      <c r="B87" s="25" t="s">
        <v>80</v>
      </c>
      <c r="C87" s="26">
        <v>670633924</v>
      </c>
      <c r="D87" s="27">
        <v>11518635.19</v>
      </c>
      <c r="E87" s="178">
        <f t="shared" si="1"/>
        <v>0.017176</v>
      </c>
    </row>
    <row r="88" spans="1:5" ht="12.75">
      <c r="A88" s="25">
        <v>82</v>
      </c>
      <c r="B88" s="25" t="s">
        <v>81</v>
      </c>
      <c r="C88" s="26">
        <v>483333826</v>
      </c>
      <c r="D88" s="27">
        <v>8457839.72</v>
      </c>
      <c r="E88" s="178">
        <f t="shared" si="1"/>
        <v>0.017499</v>
      </c>
    </row>
    <row r="89" spans="1:5" ht="12.75">
      <c r="A89" s="25">
        <v>83</v>
      </c>
      <c r="B89" s="25" t="s">
        <v>82</v>
      </c>
      <c r="C89" s="26">
        <v>389098669</v>
      </c>
      <c r="D89" s="27">
        <v>4278256.42</v>
      </c>
      <c r="E89" s="178">
        <f t="shared" si="1"/>
        <v>0.010995</v>
      </c>
    </row>
    <row r="90" spans="1:5" ht="12.75">
      <c r="A90" s="25">
        <v>84</v>
      </c>
      <c r="B90" s="25" t="s">
        <v>83</v>
      </c>
      <c r="C90" s="26">
        <v>932510242</v>
      </c>
      <c r="D90" s="27">
        <v>15770544.26</v>
      </c>
      <c r="E90" s="178">
        <f t="shared" si="1"/>
        <v>0.016912</v>
      </c>
    </row>
    <row r="91" spans="1:5" ht="12.75">
      <c r="A91" s="25">
        <v>85</v>
      </c>
      <c r="B91" s="25" t="s">
        <v>84</v>
      </c>
      <c r="C91" s="26">
        <v>1093213628</v>
      </c>
      <c r="D91" s="27">
        <v>15837992.44</v>
      </c>
      <c r="E91" s="178">
        <f t="shared" si="1"/>
        <v>0.014488</v>
      </c>
    </row>
    <row r="92" spans="1:5" ht="12.75">
      <c r="A92" s="25">
        <v>86</v>
      </c>
      <c r="B92" s="25" t="s">
        <v>85</v>
      </c>
      <c r="C92" s="26">
        <v>184980790</v>
      </c>
      <c r="D92" s="27">
        <v>2917551.91</v>
      </c>
      <c r="E92" s="178">
        <f t="shared" si="1"/>
        <v>0.015772</v>
      </c>
    </row>
    <row r="93" spans="1:5" ht="12.75">
      <c r="A93" s="25">
        <v>87</v>
      </c>
      <c r="B93" s="25" t="s">
        <v>86</v>
      </c>
      <c r="C93" s="26">
        <v>587598652</v>
      </c>
      <c r="D93" s="27">
        <v>10453000.54</v>
      </c>
      <c r="E93" s="178">
        <f t="shared" si="1"/>
        <v>0.017789</v>
      </c>
    </row>
    <row r="94" spans="1:5" ht="12.75">
      <c r="A94" s="25">
        <v>88</v>
      </c>
      <c r="B94" s="25" t="s">
        <v>87</v>
      </c>
      <c r="C94" s="26">
        <v>564895306</v>
      </c>
      <c r="D94" s="27">
        <v>11274559.29</v>
      </c>
      <c r="E94" s="178">
        <f t="shared" si="1"/>
        <v>0.019959</v>
      </c>
    </row>
    <row r="95" spans="1:5" ht="12.75">
      <c r="A95" s="25">
        <v>89</v>
      </c>
      <c r="B95" s="25" t="s">
        <v>88</v>
      </c>
      <c r="C95" s="26">
        <v>2347109687</v>
      </c>
      <c r="D95" s="27">
        <v>43252341.07</v>
      </c>
      <c r="E95" s="178">
        <f t="shared" si="1"/>
        <v>0.018428</v>
      </c>
    </row>
    <row r="96" spans="1:5" ht="12.75">
      <c r="A96" s="25">
        <v>90</v>
      </c>
      <c r="B96" s="25" t="s">
        <v>89</v>
      </c>
      <c r="C96" s="26">
        <v>1183213226</v>
      </c>
      <c r="D96" s="27">
        <v>20561157.72</v>
      </c>
      <c r="E96" s="178">
        <f t="shared" si="1"/>
        <v>0.017377</v>
      </c>
    </row>
    <row r="97" spans="1:5" ht="12.75">
      <c r="A97" s="25">
        <v>91</v>
      </c>
      <c r="B97" s="25" t="s">
        <v>90</v>
      </c>
      <c r="C97" s="26">
        <v>575597457</v>
      </c>
      <c r="D97" s="27">
        <v>10461951.68</v>
      </c>
      <c r="E97" s="178">
        <f t="shared" si="1"/>
        <v>0.018176</v>
      </c>
    </row>
    <row r="98" spans="1:5" ht="12.75">
      <c r="A98" s="25">
        <v>92</v>
      </c>
      <c r="B98" s="25" t="s">
        <v>91</v>
      </c>
      <c r="C98" s="26">
        <v>302115999</v>
      </c>
      <c r="D98" s="27">
        <v>3835340.55</v>
      </c>
      <c r="E98" s="178">
        <f t="shared" si="1"/>
        <v>0.012695</v>
      </c>
    </row>
    <row r="99" spans="1:5" ht="12.75">
      <c r="A99" s="25">
        <v>93</v>
      </c>
      <c r="B99" s="25" t="s">
        <v>92</v>
      </c>
      <c r="C99" s="26">
        <v>2186605334</v>
      </c>
      <c r="D99" s="27">
        <v>33275960.18</v>
      </c>
      <c r="E99" s="178">
        <f t="shared" si="1"/>
        <v>0.015218</v>
      </c>
    </row>
    <row r="100" spans="1:5" ht="13.5" thickBot="1">
      <c r="A100" s="147"/>
      <c r="B100" s="148" t="s">
        <v>101</v>
      </c>
      <c r="C100" s="182">
        <f>SUM(C7:C99)</f>
        <v>169958724711</v>
      </c>
      <c r="D100" s="183">
        <f>SUM(D7:D99)</f>
        <v>3231879749.0000005</v>
      </c>
      <c r="E100" s="52">
        <f t="shared" si="1"/>
        <v>0.019016</v>
      </c>
    </row>
    <row r="101" spans="1:5" ht="13.5" thickTop="1">
      <c r="A101" s="56" t="s">
        <v>103</v>
      </c>
      <c r="B101" s="5"/>
      <c r="C101" s="58">
        <f>+(C100-C104)/C104</f>
        <v>0.05742909817007547</v>
      </c>
      <c r="D101" s="58">
        <f>+(D100-D104)/D104</f>
        <v>0.039608181836947504</v>
      </c>
      <c r="E101" s="58">
        <f>+(E100-E104)/E104</f>
        <v>-0.016854513493950982</v>
      </c>
    </row>
    <row r="102" spans="1:7" ht="12.75">
      <c r="A102" s="40"/>
      <c r="B102" s="28"/>
      <c r="C102" s="179"/>
      <c r="D102" s="45"/>
      <c r="E102" s="45"/>
      <c r="F102" s="59" t="s">
        <v>112</v>
      </c>
      <c r="G102" s="59" t="s">
        <v>112</v>
      </c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59" t="s">
        <v>114</v>
      </c>
    </row>
    <row r="104" spans="1:7" ht="12.75">
      <c r="A104" s="40">
        <v>2011</v>
      </c>
      <c r="B104" s="40" t="s">
        <v>101</v>
      </c>
      <c r="C104" s="184">
        <v>160728246466</v>
      </c>
      <c r="D104" s="184">
        <v>3108747897.01</v>
      </c>
      <c r="E104" s="42">
        <v>0.019342</v>
      </c>
      <c r="F104" s="45">
        <f>+(C104-C105)/C105</f>
        <v>0.043655022722696515</v>
      </c>
      <c r="G104" s="45">
        <f>+(D104-D105)/D105</f>
        <v>0.03933930703151197</v>
      </c>
    </row>
    <row r="105" spans="1:7" ht="12.75">
      <c r="A105" s="40">
        <v>2010</v>
      </c>
      <c r="B105" s="40" t="s">
        <v>101</v>
      </c>
      <c r="C105" s="184">
        <v>154005148221</v>
      </c>
      <c r="D105" s="184">
        <v>2991080849.1299996</v>
      </c>
      <c r="E105" s="42">
        <v>0.019422</v>
      </c>
      <c r="F105" s="45">
        <f aca="true" t="shared" si="2" ref="F105:G120">+(C105-C106)/C106</f>
        <v>0.04321004531551369</v>
      </c>
      <c r="G105" s="45">
        <f t="shared" si="2"/>
        <v>0.039968578508826604</v>
      </c>
    </row>
    <row r="106" spans="1:7" ht="12.75">
      <c r="A106" s="40">
        <v>2009</v>
      </c>
      <c r="B106" s="40" t="s">
        <v>101</v>
      </c>
      <c r="C106" s="41">
        <v>147626212873</v>
      </c>
      <c r="D106" s="41">
        <v>2876126174.33</v>
      </c>
      <c r="E106" s="42">
        <v>0.019482</v>
      </c>
      <c r="F106" s="45">
        <f t="shared" si="2"/>
        <v>0.05515078462696182</v>
      </c>
      <c r="G106" s="45">
        <f t="shared" si="2"/>
        <v>0.05629167292289462</v>
      </c>
    </row>
    <row r="107" spans="1:7" ht="12.75">
      <c r="A107" s="40">
        <v>2008</v>
      </c>
      <c r="B107" s="40" t="s">
        <v>101</v>
      </c>
      <c r="C107" s="41">
        <v>139910063115</v>
      </c>
      <c r="D107" s="41">
        <v>2722852265.199999</v>
      </c>
      <c r="E107" s="42">
        <v>0.019461</v>
      </c>
      <c r="F107" s="45">
        <f t="shared" si="2"/>
        <v>0.05997406908229681</v>
      </c>
      <c r="G107" s="45">
        <f t="shared" si="2"/>
        <v>0.05470989735482604</v>
      </c>
    </row>
    <row r="108" spans="1:7" ht="12.75">
      <c r="A108" s="40">
        <v>2007</v>
      </c>
      <c r="B108" s="40" t="s">
        <v>101</v>
      </c>
      <c r="C108" s="41">
        <v>131993854563</v>
      </c>
      <c r="D108" s="41">
        <v>2581612509.78</v>
      </c>
      <c r="E108" s="42">
        <v>0.019559</v>
      </c>
      <c r="F108" s="45">
        <f t="shared" si="2"/>
        <v>0.055408958929182676</v>
      </c>
      <c r="G108" s="45">
        <f t="shared" si="2"/>
        <v>0.057143855415449855</v>
      </c>
    </row>
    <row r="109" spans="1:7" ht="12.75">
      <c r="A109" s="40">
        <v>2006</v>
      </c>
      <c r="B109" s="40" t="s">
        <v>101</v>
      </c>
      <c r="C109" s="41">
        <v>125064178626</v>
      </c>
      <c r="D109" s="41">
        <v>2442063581.56</v>
      </c>
      <c r="E109" s="42">
        <v>0.019526</v>
      </c>
      <c r="F109" s="45">
        <f t="shared" si="2"/>
        <v>0.07565773032145887</v>
      </c>
      <c r="G109" s="45">
        <f t="shared" si="2"/>
        <v>0.07014260917032263</v>
      </c>
    </row>
    <row r="110" spans="1:7" ht="12.75">
      <c r="A110" s="40">
        <v>2005</v>
      </c>
      <c r="B110" s="40" t="s">
        <v>101</v>
      </c>
      <c r="C110" s="41">
        <v>116267633375</v>
      </c>
      <c r="D110" s="41">
        <v>2281998268.86</v>
      </c>
      <c r="E110" s="42">
        <v>0.019627</v>
      </c>
      <c r="F110" s="45">
        <f t="shared" si="2"/>
        <v>0.0654708329967403</v>
      </c>
      <c r="G110" s="45">
        <f t="shared" si="2"/>
        <v>0.06658354640674263</v>
      </c>
    </row>
    <row r="111" spans="1:7" ht="12.75">
      <c r="A111" s="40">
        <v>2004</v>
      </c>
      <c r="B111" s="40" t="s">
        <v>101</v>
      </c>
      <c r="C111" s="41">
        <v>109123243710</v>
      </c>
      <c r="D111" s="41">
        <v>2139540101.2399998</v>
      </c>
      <c r="E111" s="42">
        <v>0.019607</v>
      </c>
      <c r="F111" s="45">
        <f t="shared" si="2"/>
        <v>0.04724760714953554</v>
      </c>
      <c r="G111" s="45">
        <f t="shared" si="2"/>
        <v>0.04950046989093001</v>
      </c>
    </row>
    <row r="112" spans="1:7" ht="12.75">
      <c r="A112" s="40">
        <v>2003</v>
      </c>
      <c r="B112" s="40" t="s">
        <v>101</v>
      </c>
      <c r="C112" s="41">
        <v>104200041103</v>
      </c>
      <c r="D112" s="41">
        <v>2038627101.77</v>
      </c>
      <c r="E112" s="42">
        <v>0.019565</v>
      </c>
      <c r="F112" s="45">
        <f t="shared" si="2"/>
        <v>0.061503630402545015</v>
      </c>
      <c r="G112" s="45">
        <f t="shared" si="2"/>
        <v>0.09125650025617639</v>
      </c>
    </row>
    <row r="113" spans="1:7" ht="12.75">
      <c r="A113" s="40">
        <v>2002</v>
      </c>
      <c r="B113" s="40" t="s">
        <v>101</v>
      </c>
      <c r="C113" s="41">
        <v>98162679918</v>
      </c>
      <c r="D113" s="41">
        <v>1868146582.67</v>
      </c>
      <c r="E113" s="42">
        <v>0.019031</v>
      </c>
      <c r="F113" s="45">
        <f t="shared" si="2"/>
        <v>0.04497068357624072</v>
      </c>
      <c r="G113" s="45">
        <f t="shared" si="2"/>
        <v>0.06034224410113701</v>
      </c>
    </row>
    <row r="114" spans="1:7" ht="12.75">
      <c r="A114" s="40">
        <v>2001</v>
      </c>
      <c r="B114" s="40" t="s">
        <v>101</v>
      </c>
      <c r="C114" s="41">
        <v>93938214211</v>
      </c>
      <c r="D114" s="41">
        <v>1761833590.11</v>
      </c>
      <c r="E114" s="42">
        <v>0.018755</v>
      </c>
      <c r="F114" s="45">
        <f t="shared" si="2"/>
        <v>0.06376193965285586</v>
      </c>
      <c r="G114" s="45">
        <f t="shared" si="2"/>
        <v>0.07390785191001646</v>
      </c>
    </row>
    <row r="115" spans="1:7" ht="12.75">
      <c r="A115" s="40">
        <v>2000</v>
      </c>
      <c r="B115" s="40" t="s">
        <v>101</v>
      </c>
      <c r="C115" s="41">
        <v>88307553325</v>
      </c>
      <c r="D115" s="41">
        <v>1640581719.35</v>
      </c>
      <c r="E115" s="42">
        <v>0.018578</v>
      </c>
      <c r="F115" s="45">
        <f t="shared" si="2"/>
        <v>0.08353280532828321</v>
      </c>
      <c r="G115" s="45">
        <f t="shared" si="2"/>
        <v>0.07970546230342623</v>
      </c>
    </row>
    <row r="116" spans="1:7" ht="12.75">
      <c r="A116" s="40">
        <v>1999</v>
      </c>
      <c r="B116" s="40" t="s">
        <v>101</v>
      </c>
      <c r="C116" s="41">
        <v>81499658239</v>
      </c>
      <c r="D116" s="41">
        <v>1519471537.96</v>
      </c>
      <c r="E116" s="42">
        <v>0.018644</v>
      </c>
      <c r="F116" s="45">
        <f t="shared" si="2"/>
        <v>0.09243550735074516</v>
      </c>
      <c r="G116" s="45">
        <f t="shared" si="2"/>
        <v>0.03261963609384348</v>
      </c>
    </row>
    <row r="117" spans="1:7" ht="12.75">
      <c r="A117" s="40">
        <v>1998</v>
      </c>
      <c r="B117" s="40" t="s">
        <v>101</v>
      </c>
      <c r="C117" s="41">
        <v>74603633524</v>
      </c>
      <c r="D117" s="41">
        <v>1471472636.0500004</v>
      </c>
      <c r="E117" s="42">
        <v>0.019724</v>
      </c>
      <c r="F117" s="45">
        <f t="shared" si="2"/>
        <v>0.08045045823787783</v>
      </c>
      <c r="G117" s="45">
        <f t="shared" si="2"/>
        <v>-0.048539813128968066</v>
      </c>
    </row>
    <row r="118" spans="1:7" ht="12.75">
      <c r="A118" s="40">
        <v>1997</v>
      </c>
      <c r="B118" s="40" t="s">
        <v>101</v>
      </c>
      <c r="C118" s="41">
        <v>69048638885</v>
      </c>
      <c r="D118" s="41">
        <v>1546541470</v>
      </c>
      <c r="E118" s="42">
        <v>0.022398</v>
      </c>
      <c r="F118" s="45">
        <f t="shared" si="2"/>
        <v>-0.02060860834657371</v>
      </c>
      <c r="G118" s="45">
        <f t="shared" si="2"/>
        <v>-0.05937389353762215</v>
      </c>
    </row>
    <row r="119" spans="1:7" ht="12.75">
      <c r="A119" s="40">
        <v>1996</v>
      </c>
      <c r="B119" s="40" t="s">
        <v>101</v>
      </c>
      <c r="C119" s="41">
        <v>70501578300</v>
      </c>
      <c r="D119" s="41">
        <v>1644161755</v>
      </c>
      <c r="E119" s="42">
        <v>0.023321</v>
      </c>
      <c r="F119" s="45">
        <f t="shared" si="2"/>
        <v>0.06299402048781978</v>
      </c>
      <c r="G119" s="45">
        <f t="shared" si="2"/>
        <v>0.037497749651193214</v>
      </c>
    </row>
    <row r="120" spans="1:7" ht="12.75">
      <c r="A120" s="40">
        <v>1995</v>
      </c>
      <c r="B120" s="40" t="s">
        <v>101</v>
      </c>
      <c r="C120" s="53">
        <v>66323588789</v>
      </c>
      <c r="D120" s="53">
        <v>1584737659</v>
      </c>
      <c r="E120" s="42">
        <v>0.023896</v>
      </c>
      <c r="F120" s="45">
        <f t="shared" si="2"/>
        <v>0.048334793740453824</v>
      </c>
      <c r="G120" s="45">
        <f t="shared" si="2"/>
        <v>0.046248011396978095</v>
      </c>
    </row>
    <row r="121" spans="1:7" ht="12.75">
      <c r="A121" s="40">
        <v>1994</v>
      </c>
      <c r="B121" s="40" t="s">
        <v>101</v>
      </c>
      <c r="C121" s="53">
        <v>63265656339</v>
      </c>
      <c r="D121" s="53">
        <v>1514686424</v>
      </c>
      <c r="E121" s="42">
        <v>0.023971</v>
      </c>
      <c r="F121" s="45">
        <f>+(C121-C122)/C122</f>
        <v>0.09339582558386388</v>
      </c>
      <c r="G121" s="45">
        <f>+(D121-D122)/D122</f>
        <v>0.07130865479479968</v>
      </c>
    </row>
    <row r="122" spans="1:7" ht="12.75">
      <c r="A122" s="40">
        <v>1993</v>
      </c>
      <c r="B122" s="40" t="s">
        <v>101</v>
      </c>
      <c r="C122" s="53">
        <v>57861622350</v>
      </c>
      <c r="D122" s="53">
        <v>1413865572</v>
      </c>
      <c r="E122" s="42">
        <v>0.024435</v>
      </c>
      <c r="F122" s="45">
        <f>+(C122-C123)/C123</f>
        <v>0.03316038274739203</v>
      </c>
      <c r="G122" s="45">
        <f>+(D122-D123)/D123</f>
        <v>0.07578933134582419</v>
      </c>
    </row>
    <row r="123" spans="1:6" ht="12.75">
      <c r="A123" s="40">
        <v>1992</v>
      </c>
      <c r="B123" s="40" t="s">
        <v>101</v>
      </c>
      <c r="C123" s="53">
        <v>56004491961</v>
      </c>
      <c r="D123" s="53">
        <v>1314258778</v>
      </c>
      <c r="E123" s="42">
        <v>0.023468</v>
      </c>
      <c r="F123" s="62"/>
    </row>
    <row r="124" spans="1:5" ht="12.75">
      <c r="A124" s="28" t="s">
        <v>119</v>
      </c>
      <c r="B124" s="28"/>
      <c r="C124" s="40"/>
      <c r="D124" s="43"/>
      <c r="E124" s="44"/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8.140625" style="1" customWidth="1"/>
    <col min="4" max="4" width="18.140625" style="2" customWidth="1"/>
    <col min="5" max="5" width="16.8515625" style="0" customWidth="1"/>
    <col min="6" max="6" width="10.140625" style="0" bestFit="1" customWidth="1"/>
    <col min="7" max="7" width="9.8515625" style="0" bestFit="1" customWidth="1"/>
    <col min="8" max="8" width="10.140625" style="0" bestFit="1" customWidth="1"/>
  </cols>
  <sheetData>
    <row r="1" spans="1:12" ht="12.75">
      <c r="A1" s="33" t="s">
        <v>121</v>
      </c>
      <c r="B1" s="34"/>
      <c r="C1" s="149"/>
      <c r="D1" s="150"/>
      <c r="E1" s="151"/>
      <c r="H1" s="152"/>
      <c r="I1" s="152"/>
      <c r="J1" s="152"/>
      <c r="K1" s="152"/>
      <c r="L1" s="152"/>
    </row>
    <row r="2" spans="1:12" ht="12.75">
      <c r="A2" s="55" t="s">
        <v>129</v>
      </c>
      <c r="B2" s="34"/>
      <c r="C2" s="149"/>
      <c r="D2" s="150"/>
      <c r="E2" s="153"/>
      <c r="H2" s="152"/>
      <c r="I2" s="152"/>
      <c r="J2" s="152"/>
      <c r="K2" s="152"/>
      <c r="L2" s="152"/>
    </row>
    <row r="3" spans="1:12" ht="12.75">
      <c r="A3" s="150"/>
      <c r="B3" s="34"/>
      <c r="C3" s="154"/>
      <c r="D3" s="150"/>
      <c r="E3" s="155"/>
      <c r="H3" s="152"/>
      <c r="I3" s="152"/>
      <c r="J3" s="152"/>
      <c r="K3" s="152"/>
      <c r="L3" s="152"/>
    </row>
    <row r="4" spans="1:12" ht="12.75">
      <c r="A4" s="156"/>
      <c r="B4" s="30"/>
      <c r="C4" s="157">
        <v>2013</v>
      </c>
      <c r="D4" s="157">
        <f>+C4</f>
        <v>2013</v>
      </c>
      <c r="E4" s="157">
        <f>+C4</f>
        <v>2013</v>
      </c>
      <c r="G4" s="158"/>
      <c r="H4" s="159"/>
      <c r="I4" s="152"/>
      <c r="J4" s="152"/>
      <c r="K4" s="163"/>
      <c r="L4" s="152"/>
    </row>
    <row r="5" spans="1:12" ht="12.75">
      <c r="A5" s="164"/>
      <c r="B5" s="165"/>
      <c r="C5" s="166" t="s">
        <v>123</v>
      </c>
      <c r="D5" s="167" t="s">
        <v>124</v>
      </c>
      <c r="E5" s="168" t="s">
        <v>125</v>
      </c>
      <c r="G5" s="158"/>
      <c r="H5" s="159"/>
      <c r="I5" s="152"/>
      <c r="J5" s="152"/>
      <c r="K5" s="152"/>
      <c r="L5" s="152"/>
    </row>
    <row r="6" spans="1:12" ht="12.75">
      <c r="A6" s="172" t="s">
        <v>126</v>
      </c>
      <c r="B6" s="173" t="s">
        <v>127</v>
      </c>
      <c r="C6" s="174" t="s">
        <v>108</v>
      </c>
      <c r="D6" s="175" t="s">
        <v>109</v>
      </c>
      <c r="E6" s="176" t="s">
        <v>128</v>
      </c>
      <c r="I6" s="169"/>
      <c r="J6" s="152"/>
      <c r="K6" s="169"/>
      <c r="L6" s="170"/>
    </row>
    <row r="7" spans="1:5" ht="12.75">
      <c r="A7" s="25">
        <v>1</v>
      </c>
      <c r="B7" s="25" t="s">
        <v>0</v>
      </c>
      <c r="C7" s="180">
        <v>2802359375</v>
      </c>
      <c r="D7" s="181">
        <v>48152475.22</v>
      </c>
      <c r="E7" s="178">
        <f aca="true" t="shared" si="0" ref="E7:E70">ROUND(D7/C7,6)</f>
        <v>0.017183</v>
      </c>
    </row>
    <row r="8" spans="1:5" ht="12.75">
      <c r="A8" s="25">
        <v>2</v>
      </c>
      <c r="B8" s="25" t="s">
        <v>1</v>
      </c>
      <c r="C8" s="26">
        <v>1672417978</v>
      </c>
      <c r="D8" s="27">
        <v>22433315.49</v>
      </c>
      <c r="E8" s="178">
        <f t="shared" si="0"/>
        <v>0.013414</v>
      </c>
    </row>
    <row r="9" spans="1:5" ht="12.75">
      <c r="A9" s="25">
        <v>3</v>
      </c>
      <c r="B9" s="25" t="s">
        <v>2</v>
      </c>
      <c r="C9" s="26">
        <v>141393819</v>
      </c>
      <c r="D9" s="27">
        <v>2065837.01</v>
      </c>
      <c r="E9" s="178">
        <f t="shared" si="0"/>
        <v>0.014611</v>
      </c>
    </row>
    <row r="10" spans="1:5" ht="12.75">
      <c r="A10" s="25">
        <v>4</v>
      </c>
      <c r="B10" s="25" t="s">
        <v>3</v>
      </c>
      <c r="C10" s="26">
        <v>219941075</v>
      </c>
      <c r="D10" s="27">
        <v>3583942.48</v>
      </c>
      <c r="E10" s="178">
        <f t="shared" si="0"/>
        <v>0.016295</v>
      </c>
    </row>
    <row r="11" spans="1:5" ht="12.75">
      <c r="A11" s="25">
        <v>5</v>
      </c>
      <c r="B11" s="25" t="s">
        <v>4</v>
      </c>
      <c r="C11" s="26">
        <v>177271653</v>
      </c>
      <c r="D11" s="27">
        <v>2348805.99</v>
      </c>
      <c r="E11" s="178">
        <f t="shared" si="0"/>
        <v>0.01325</v>
      </c>
    </row>
    <row r="12" spans="1:5" ht="12.75">
      <c r="A12" s="25">
        <v>6</v>
      </c>
      <c r="B12" s="25" t="s">
        <v>5</v>
      </c>
      <c r="C12" s="26">
        <v>1535273668</v>
      </c>
      <c r="D12" s="27">
        <v>18475088.76</v>
      </c>
      <c r="E12" s="178">
        <f t="shared" si="0"/>
        <v>0.012034</v>
      </c>
    </row>
    <row r="13" spans="1:5" ht="12.75">
      <c r="A13" s="25">
        <v>7</v>
      </c>
      <c r="B13" s="25" t="s">
        <v>6</v>
      </c>
      <c r="C13" s="26">
        <v>1082260415</v>
      </c>
      <c r="D13" s="27">
        <v>18589795.15</v>
      </c>
      <c r="E13" s="178">
        <f t="shared" si="0"/>
        <v>0.017177</v>
      </c>
    </row>
    <row r="14" spans="1:5" ht="12.75">
      <c r="A14" s="25">
        <v>8</v>
      </c>
      <c r="B14" s="25" t="s">
        <v>7</v>
      </c>
      <c r="C14" s="26">
        <v>337234065</v>
      </c>
      <c r="D14" s="27">
        <v>5219818.32</v>
      </c>
      <c r="E14" s="178">
        <f t="shared" si="0"/>
        <v>0.015478</v>
      </c>
    </row>
    <row r="15" spans="1:5" ht="12.75">
      <c r="A15" s="25">
        <v>9</v>
      </c>
      <c r="B15" s="25" t="s">
        <v>8</v>
      </c>
      <c r="C15" s="26">
        <v>506103474</v>
      </c>
      <c r="D15" s="27">
        <v>8541504.61</v>
      </c>
      <c r="E15" s="178">
        <f t="shared" si="0"/>
        <v>0.016877</v>
      </c>
    </row>
    <row r="16" spans="1:5" ht="12.75">
      <c r="A16" s="25">
        <v>10</v>
      </c>
      <c r="B16" s="25" t="s">
        <v>9</v>
      </c>
      <c r="C16" s="26">
        <v>4006130004</v>
      </c>
      <c r="D16" s="27">
        <v>80595329.99</v>
      </c>
      <c r="E16" s="178">
        <f t="shared" si="0"/>
        <v>0.020118</v>
      </c>
    </row>
    <row r="17" spans="1:5" ht="12.75">
      <c r="A17" s="25">
        <v>11</v>
      </c>
      <c r="B17" s="25" t="s">
        <v>10</v>
      </c>
      <c r="C17" s="26">
        <v>1358018089</v>
      </c>
      <c r="D17" s="27">
        <v>22385371.18</v>
      </c>
      <c r="E17" s="178">
        <f t="shared" si="0"/>
        <v>0.016484</v>
      </c>
    </row>
    <row r="18" spans="1:5" ht="12.75">
      <c r="A18" s="25">
        <v>12</v>
      </c>
      <c r="B18" s="25" t="s">
        <v>11</v>
      </c>
      <c r="C18" s="26">
        <v>1823384298</v>
      </c>
      <c r="D18" s="27">
        <v>26414493.5</v>
      </c>
      <c r="E18" s="178">
        <f t="shared" si="0"/>
        <v>0.014487</v>
      </c>
    </row>
    <row r="19" spans="1:5" ht="12.75">
      <c r="A19" s="25">
        <v>13</v>
      </c>
      <c r="B19" s="25" t="s">
        <v>12</v>
      </c>
      <c r="C19" s="26">
        <v>2898547631</v>
      </c>
      <c r="D19" s="27">
        <v>57084155.14</v>
      </c>
      <c r="E19" s="178">
        <f t="shared" si="0"/>
        <v>0.019694</v>
      </c>
    </row>
    <row r="20" spans="1:5" ht="12.75">
      <c r="A20" s="25">
        <v>14</v>
      </c>
      <c r="B20" s="25" t="s">
        <v>13</v>
      </c>
      <c r="C20" s="26">
        <v>1999072474</v>
      </c>
      <c r="D20" s="27">
        <v>23891356.14</v>
      </c>
      <c r="E20" s="178">
        <f t="shared" si="0"/>
        <v>0.011951</v>
      </c>
    </row>
    <row r="21" spans="1:5" ht="12.75">
      <c r="A21" s="25">
        <v>15</v>
      </c>
      <c r="B21" s="25" t="s">
        <v>14</v>
      </c>
      <c r="C21" s="26">
        <v>898481864</v>
      </c>
      <c r="D21" s="27">
        <v>12878486.83</v>
      </c>
      <c r="E21" s="178">
        <f t="shared" si="0"/>
        <v>0.014334</v>
      </c>
    </row>
    <row r="22" spans="1:5" ht="12.75">
      <c r="A22" s="25">
        <v>16</v>
      </c>
      <c r="B22" s="25" t="s">
        <v>15</v>
      </c>
      <c r="C22" s="26">
        <v>1310030360</v>
      </c>
      <c r="D22" s="27">
        <v>19420334.12</v>
      </c>
      <c r="E22" s="178">
        <f t="shared" si="0"/>
        <v>0.014824</v>
      </c>
    </row>
    <row r="23" spans="1:5" ht="12.75">
      <c r="A23" s="25">
        <v>17</v>
      </c>
      <c r="B23" s="25" t="s">
        <v>16</v>
      </c>
      <c r="C23" s="26">
        <v>1147495190</v>
      </c>
      <c r="D23" s="27">
        <v>22801932.19</v>
      </c>
      <c r="E23" s="178">
        <f t="shared" si="0"/>
        <v>0.019871</v>
      </c>
    </row>
    <row r="24" spans="1:5" ht="12.75">
      <c r="A24" s="25">
        <v>18</v>
      </c>
      <c r="B24" s="25" t="s">
        <v>17</v>
      </c>
      <c r="C24" s="26">
        <v>1495130596</v>
      </c>
      <c r="D24" s="27">
        <v>21182814.52</v>
      </c>
      <c r="E24" s="178">
        <f t="shared" si="0"/>
        <v>0.014168</v>
      </c>
    </row>
    <row r="25" spans="1:5" ht="12.75">
      <c r="A25" s="25">
        <v>19</v>
      </c>
      <c r="B25" s="25" t="s">
        <v>18</v>
      </c>
      <c r="C25" s="26">
        <v>1293967176</v>
      </c>
      <c r="D25" s="27">
        <v>22207244.4</v>
      </c>
      <c r="E25" s="178">
        <f t="shared" si="0"/>
        <v>0.017162</v>
      </c>
    </row>
    <row r="26" spans="1:5" ht="12.75">
      <c r="A26" s="25">
        <v>20</v>
      </c>
      <c r="B26" s="25" t="s">
        <v>19</v>
      </c>
      <c r="C26" s="26">
        <v>1735366902</v>
      </c>
      <c r="D26" s="27">
        <v>26260707.11</v>
      </c>
      <c r="E26" s="178">
        <f t="shared" si="0"/>
        <v>0.015133</v>
      </c>
    </row>
    <row r="27" spans="1:5" ht="12.75">
      <c r="A27" s="25">
        <v>21</v>
      </c>
      <c r="B27" s="25" t="s">
        <v>20</v>
      </c>
      <c r="C27" s="26">
        <v>2138251688</v>
      </c>
      <c r="D27" s="27">
        <v>33802911.08</v>
      </c>
      <c r="E27" s="178">
        <f t="shared" si="0"/>
        <v>0.015809</v>
      </c>
    </row>
    <row r="28" spans="1:5" ht="12.75">
      <c r="A28" s="25">
        <v>22</v>
      </c>
      <c r="B28" s="25" t="s">
        <v>21</v>
      </c>
      <c r="C28" s="26">
        <v>1474179236</v>
      </c>
      <c r="D28" s="27">
        <v>28627421.32</v>
      </c>
      <c r="E28" s="178">
        <f t="shared" si="0"/>
        <v>0.019419</v>
      </c>
    </row>
    <row r="29" spans="1:5" ht="12.75">
      <c r="A29" s="25">
        <v>23</v>
      </c>
      <c r="B29" s="25" t="s">
        <v>22</v>
      </c>
      <c r="C29" s="26">
        <v>711345212</v>
      </c>
      <c r="D29" s="27">
        <v>11969656.66</v>
      </c>
      <c r="E29" s="178">
        <f t="shared" si="0"/>
        <v>0.016827</v>
      </c>
    </row>
    <row r="30" spans="1:5" ht="12.75">
      <c r="A30" s="25">
        <v>24</v>
      </c>
      <c r="B30" s="25" t="s">
        <v>23</v>
      </c>
      <c r="C30" s="26">
        <v>2368985612</v>
      </c>
      <c r="D30" s="27">
        <v>42959992.52</v>
      </c>
      <c r="E30" s="178">
        <f t="shared" si="0"/>
        <v>0.018134</v>
      </c>
    </row>
    <row r="31" spans="1:5" ht="12.75">
      <c r="A31" s="25">
        <v>25</v>
      </c>
      <c r="B31" s="25" t="s">
        <v>24</v>
      </c>
      <c r="C31" s="26">
        <v>287429060</v>
      </c>
      <c r="D31" s="27">
        <v>5318144.66</v>
      </c>
      <c r="E31" s="178">
        <f t="shared" si="0"/>
        <v>0.018502</v>
      </c>
    </row>
    <row r="32" spans="1:5" ht="12.75">
      <c r="A32" s="25">
        <v>26</v>
      </c>
      <c r="B32" s="25" t="s">
        <v>25</v>
      </c>
      <c r="C32" s="26">
        <v>998646312</v>
      </c>
      <c r="D32" s="27">
        <v>16747309.19</v>
      </c>
      <c r="E32" s="178">
        <f t="shared" si="0"/>
        <v>0.01677</v>
      </c>
    </row>
    <row r="33" spans="1:5" ht="12.75">
      <c r="A33" s="25">
        <v>27</v>
      </c>
      <c r="B33" s="25" t="s">
        <v>26</v>
      </c>
      <c r="C33" s="26">
        <v>3279701866</v>
      </c>
      <c r="D33" s="27">
        <v>57561435.38</v>
      </c>
      <c r="E33" s="178">
        <f t="shared" si="0"/>
        <v>0.017551</v>
      </c>
    </row>
    <row r="34" spans="1:5" ht="12.75">
      <c r="A34" s="25">
        <v>28</v>
      </c>
      <c r="B34" s="25" t="s">
        <v>27</v>
      </c>
      <c r="C34" s="26">
        <v>36938384475</v>
      </c>
      <c r="D34" s="27">
        <v>842873147.08</v>
      </c>
      <c r="E34" s="178">
        <f t="shared" si="0"/>
        <v>0.022818</v>
      </c>
    </row>
    <row r="35" spans="1:5" ht="12.75">
      <c r="A35" s="25">
        <v>29</v>
      </c>
      <c r="B35" s="25" t="s">
        <v>28</v>
      </c>
      <c r="C35" s="26">
        <v>567333037</v>
      </c>
      <c r="D35" s="27">
        <v>7044596.66</v>
      </c>
      <c r="E35" s="178">
        <f t="shared" si="0"/>
        <v>0.012417</v>
      </c>
    </row>
    <row r="36" spans="1:5" ht="12.75">
      <c r="A36" s="25">
        <v>30</v>
      </c>
      <c r="B36" s="25" t="s">
        <v>29</v>
      </c>
      <c r="C36" s="26">
        <v>1783933855</v>
      </c>
      <c r="D36" s="27">
        <v>21070753.08</v>
      </c>
      <c r="E36" s="178">
        <f t="shared" si="0"/>
        <v>0.011811</v>
      </c>
    </row>
    <row r="37" spans="1:5" ht="12.75">
      <c r="A37" s="25">
        <v>31</v>
      </c>
      <c r="B37" s="25" t="s">
        <v>30</v>
      </c>
      <c r="C37" s="26">
        <v>683631184</v>
      </c>
      <c r="D37" s="27">
        <v>10640825.8</v>
      </c>
      <c r="E37" s="178">
        <f t="shared" si="0"/>
        <v>0.015565</v>
      </c>
    </row>
    <row r="38" spans="1:5" ht="12.75">
      <c r="A38" s="25">
        <v>32</v>
      </c>
      <c r="B38" s="25" t="s">
        <v>31</v>
      </c>
      <c r="C38" s="26">
        <v>616887309</v>
      </c>
      <c r="D38" s="27">
        <v>8937940.63</v>
      </c>
      <c r="E38" s="178">
        <f t="shared" si="0"/>
        <v>0.014489</v>
      </c>
    </row>
    <row r="39" spans="1:5" ht="12.75">
      <c r="A39" s="25">
        <v>33</v>
      </c>
      <c r="B39" s="25" t="s">
        <v>32</v>
      </c>
      <c r="C39" s="26">
        <v>719348997</v>
      </c>
      <c r="D39" s="27">
        <v>11175418.06</v>
      </c>
      <c r="E39" s="178">
        <f t="shared" si="0"/>
        <v>0.015535</v>
      </c>
    </row>
    <row r="40" spans="1:5" ht="12.75">
      <c r="A40" s="25">
        <v>34</v>
      </c>
      <c r="B40" s="25" t="s">
        <v>33</v>
      </c>
      <c r="C40" s="26">
        <v>2322706977</v>
      </c>
      <c r="D40" s="27">
        <v>40744277.7</v>
      </c>
      <c r="E40" s="178">
        <f t="shared" si="0"/>
        <v>0.017542</v>
      </c>
    </row>
    <row r="41" spans="1:5" ht="12.75">
      <c r="A41" s="25">
        <v>35</v>
      </c>
      <c r="B41" s="25" t="s">
        <v>34</v>
      </c>
      <c r="C41" s="26">
        <v>478730004</v>
      </c>
      <c r="D41" s="27">
        <v>7196200.55</v>
      </c>
      <c r="E41" s="178">
        <f t="shared" si="0"/>
        <v>0.015032</v>
      </c>
    </row>
    <row r="42" spans="1:5" ht="12.75">
      <c r="A42" s="25">
        <v>36</v>
      </c>
      <c r="B42" s="25" t="s">
        <v>35</v>
      </c>
      <c r="C42" s="26">
        <v>255726078</v>
      </c>
      <c r="D42" s="27">
        <v>4489321.46</v>
      </c>
      <c r="E42" s="178">
        <f t="shared" si="0"/>
        <v>0.017555</v>
      </c>
    </row>
    <row r="43" spans="1:5" ht="12.75">
      <c r="A43" s="25">
        <v>37</v>
      </c>
      <c r="B43" s="25" t="s">
        <v>36</v>
      </c>
      <c r="C43" s="26">
        <v>578003875</v>
      </c>
      <c r="D43" s="27">
        <v>9268231.42</v>
      </c>
      <c r="E43" s="178">
        <f t="shared" si="0"/>
        <v>0.016035</v>
      </c>
    </row>
    <row r="44" spans="1:5" ht="12.75">
      <c r="A44" s="25">
        <v>38</v>
      </c>
      <c r="B44" s="25" t="s">
        <v>37</v>
      </c>
      <c r="C44" s="26">
        <v>191214505</v>
      </c>
      <c r="D44" s="27">
        <v>2240068.96</v>
      </c>
      <c r="E44" s="178">
        <f t="shared" si="0"/>
        <v>0.011715</v>
      </c>
    </row>
    <row r="45" spans="1:5" ht="12.75">
      <c r="A45" s="25">
        <v>39</v>
      </c>
      <c r="B45" s="25" t="s">
        <v>38</v>
      </c>
      <c r="C45" s="26">
        <v>566617672</v>
      </c>
      <c r="D45" s="27">
        <v>8905354.8</v>
      </c>
      <c r="E45" s="178">
        <f t="shared" si="0"/>
        <v>0.015717</v>
      </c>
    </row>
    <row r="46" spans="1:5" ht="12.75">
      <c r="A46" s="25">
        <v>40</v>
      </c>
      <c r="B46" s="25" t="s">
        <v>39</v>
      </c>
      <c r="C46" s="26">
        <v>4260684170</v>
      </c>
      <c r="D46" s="27">
        <v>87013033.36</v>
      </c>
      <c r="E46" s="178">
        <f t="shared" si="0"/>
        <v>0.020422</v>
      </c>
    </row>
    <row r="47" spans="1:5" ht="12.75">
      <c r="A47" s="25">
        <v>41</v>
      </c>
      <c r="B47" s="25" t="s">
        <v>40</v>
      </c>
      <c r="C47" s="26">
        <v>2213552534</v>
      </c>
      <c r="D47" s="27">
        <v>30042279.78</v>
      </c>
      <c r="E47" s="178">
        <f t="shared" si="0"/>
        <v>0.013572</v>
      </c>
    </row>
    <row r="48" spans="1:5" ht="12.75">
      <c r="A48" s="25">
        <v>42</v>
      </c>
      <c r="B48" s="25" t="s">
        <v>41</v>
      </c>
      <c r="C48" s="26">
        <v>664975607</v>
      </c>
      <c r="D48" s="27">
        <v>10082509.24</v>
      </c>
      <c r="E48" s="178">
        <f t="shared" si="0"/>
        <v>0.015162</v>
      </c>
    </row>
    <row r="49" spans="1:5" ht="12.75">
      <c r="A49" s="25">
        <v>43</v>
      </c>
      <c r="B49" s="25" t="s">
        <v>42</v>
      </c>
      <c r="C49" s="26">
        <v>369161411</v>
      </c>
      <c r="D49" s="27">
        <v>4999900.49</v>
      </c>
      <c r="E49" s="178">
        <f t="shared" si="0"/>
        <v>0.013544</v>
      </c>
    </row>
    <row r="50" spans="1:5" ht="12.75">
      <c r="A50" s="25">
        <v>44</v>
      </c>
      <c r="B50" s="25" t="s">
        <v>43</v>
      </c>
      <c r="C50" s="26">
        <v>587654209</v>
      </c>
      <c r="D50" s="27">
        <v>8873913.8</v>
      </c>
      <c r="E50" s="178">
        <f t="shared" si="0"/>
        <v>0.015101</v>
      </c>
    </row>
    <row r="51" spans="1:5" ht="12.75">
      <c r="A51" s="25">
        <v>45</v>
      </c>
      <c r="B51" s="25" t="s">
        <v>44</v>
      </c>
      <c r="C51" s="26">
        <v>2066666377</v>
      </c>
      <c r="D51" s="27">
        <v>31130739.22</v>
      </c>
      <c r="E51" s="178">
        <f t="shared" si="0"/>
        <v>0.015063</v>
      </c>
    </row>
    <row r="52" spans="1:5" ht="12.75">
      <c r="A52" s="25">
        <v>46</v>
      </c>
      <c r="B52" s="25" t="s">
        <v>45</v>
      </c>
      <c r="C52" s="26">
        <v>193533996</v>
      </c>
      <c r="D52" s="27">
        <v>2556798.05</v>
      </c>
      <c r="E52" s="178">
        <f t="shared" si="0"/>
        <v>0.013211</v>
      </c>
    </row>
    <row r="53" spans="1:5" ht="12.75">
      <c r="A53" s="25">
        <v>47</v>
      </c>
      <c r="B53" s="25" t="s">
        <v>46</v>
      </c>
      <c r="C53" s="26">
        <v>871603691</v>
      </c>
      <c r="D53" s="27">
        <v>14407250.79</v>
      </c>
      <c r="E53" s="178">
        <f t="shared" si="0"/>
        <v>0.01653</v>
      </c>
    </row>
    <row r="54" spans="1:5" ht="12.75">
      <c r="A54" s="25">
        <v>48</v>
      </c>
      <c r="B54" s="25" t="s">
        <v>47</v>
      </c>
      <c r="C54" s="26">
        <v>1471918497</v>
      </c>
      <c r="D54" s="27">
        <v>21273820.77</v>
      </c>
      <c r="E54" s="178">
        <f t="shared" si="0"/>
        <v>0.014453</v>
      </c>
    </row>
    <row r="55" spans="1:5" ht="12.75">
      <c r="A55" s="25">
        <v>49</v>
      </c>
      <c r="B55" s="25" t="s">
        <v>48</v>
      </c>
      <c r="C55" s="26">
        <v>623313249</v>
      </c>
      <c r="D55" s="27">
        <v>10585468.6</v>
      </c>
      <c r="E55" s="178">
        <f t="shared" si="0"/>
        <v>0.016983</v>
      </c>
    </row>
    <row r="56" spans="1:5" ht="12.75">
      <c r="A56" s="25">
        <v>50</v>
      </c>
      <c r="B56" s="25" t="s">
        <v>49</v>
      </c>
      <c r="C56" s="26">
        <v>1299721464</v>
      </c>
      <c r="D56" s="27">
        <v>20716726.16</v>
      </c>
      <c r="E56" s="178">
        <f t="shared" si="0"/>
        <v>0.015939</v>
      </c>
    </row>
    <row r="57" spans="1:5" ht="12.75">
      <c r="A57" s="25">
        <v>51</v>
      </c>
      <c r="B57" s="25" t="s">
        <v>50</v>
      </c>
      <c r="C57" s="26">
        <v>1198769007</v>
      </c>
      <c r="D57" s="27">
        <v>21162783.53</v>
      </c>
      <c r="E57" s="178">
        <f t="shared" si="0"/>
        <v>0.017654</v>
      </c>
    </row>
    <row r="58" spans="1:5" ht="12.75">
      <c r="A58" s="25">
        <v>52</v>
      </c>
      <c r="B58" s="25" t="s">
        <v>51</v>
      </c>
      <c r="C58" s="26">
        <v>319733121</v>
      </c>
      <c r="D58" s="27">
        <v>3322657.25</v>
      </c>
      <c r="E58" s="178">
        <f t="shared" si="0"/>
        <v>0.010392</v>
      </c>
    </row>
    <row r="59" spans="1:5" ht="12.75">
      <c r="A59" s="25">
        <v>53</v>
      </c>
      <c r="B59" s="25" t="s">
        <v>52</v>
      </c>
      <c r="C59" s="26">
        <v>629464947</v>
      </c>
      <c r="D59" s="27">
        <v>11372492.44</v>
      </c>
      <c r="E59" s="178">
        <f t="shared" si="0"/>
        <v>0.018067</v>
      </c>
    </row>
    <row r="60" spans="1:5" ht="12.75">
      <c r="A60" s="25">
        <v>54</v>
      </c>
      <c r="B60" s="25" t="s">
        <v>53</v>
      </c>
      <c r="C60" s="26">
        <v>1464520740</v>
      </c>
      <c r="D60" s="27">
        <v>20799913.65</v>
      </c>
      <c r="E60" s="178">
        <f t="shared" si="0"/>
        <v>0.014203</v>
      </c>
    </row>
    <row r="61" spans="1:5" ht="12.75">
      <c r="A61" s="25">
        <v>55</v>
      </c>
      <c r="B61" s="25" t="s">
        <v>54</v>
      </c>
      <c r="C61" s="26">
        <v>20853387003</v>
      </c>
      <c r="D61" s="27">
        <v>412834544.57</v>
      </c>
      <c r="E61" s="178">
        <f t="shared" si="0"/>
        <v>0.019797</v>
      </c>
    </row>
    <row r="62" spans="1:5" ht="12.75">
      <c r="A62" s="25">
        <v>56</v>
      </c>
      <c r="B62" s="25" t="s">
        <v>55</v>
      </c>
      <c r="C62" s="26">
        <v>3624226001</v>
      </c>
      <c r="D62" s="27">
        <v>66325289.06</v>
      </c>
      <c r="E62" s="178">
        <f t="shared" si="0"/>
        <v>0.018301</v>
      </c>
    </row>
    <row r="63" spans="1:5" ht="12.75">
      <c r="A63" s="25">
        <v>57</v>
      </c>
      <c r="B63" s="25" t="s">
        <v>56</v>
      </c>
      <c r="C63" s="26">
        <v>194580446</v>
      </c>
      <c r="D63" s="27">
        <v>3006695.5</v>
      </c>
      <c r="E63" s="178">
        <f t="shared" si="0"/>
        <v>0.015452</v>
      </c>
    </row>
    <row r="64" spans="1:5" ht="12.75">
      <c r="A64" s="25">
        <v>58</v>
      </c>
      <c r="B64" s="25" t="s">
        <v>57</v>
      </c>
      <c r="C64" s="26">
        <v>168480750</v>
      </c>
      <c r="D64" s="27">
        <v>2561229.06</v>
      </c>
      <c r="E64" s="178">
        <f t="shared" si="0"/>
        <v>0.015202</v>
      </c>
    </row>
    <row r="65" spans="1:5" ht="12.75">
      <c r="A65" s="25">
        <v>59</v>
      </c>
      <c r="B65" s="25" t="s">
        <v>58</v>
      </c>
      <c r="C65" s="26">
        <v>2992461600</v>
      </c>
      <c r="D65" s="27">
        <v>55113657.29</v>
      </c>
      <c r="E65" s="178">
        <f t="shared" si="0"/>
        <v>0.018417</v>
      </c>
    </row>
    <row r="66" spans="1:5" ht="12.75">
      <c r="A66" s="25">
        <v>60</v>
      </c>
      <c r="B66" s="25" t="s">
        <v>59</v>
      </c>
      <c r="C66" s="26">
        <v>165500479</v>
      </c>
      <c r="D66" s="27">
        <v>2436182.7</v>
      </c>
      <c r="E66" s="178">
        <f t="shared" si="0"/>
        <v>0.01472</v>
      </c>
    </row>
    <row r="67" spans="1:5" ht="12.75">
      <c r="A67" s="25">
        <v>61</v>
      </c>
      <c r="B67" s="25" t="s">
        <v>60</v>
      </c>
      <c r="C67" s="26">
        <v>1238282104</v>
      </c>
      <c r="D67" s="27">
        <v>19332141.33</v>
      </c>
      <c r="E67" s="178">
        <f t="shared" si="0"/>
        <v>0.015612</v>
      </c>
    </row>
    <row r="68" spans="1:5" ht="12.75">
      <c r="A68" s="25">
        <v>62</v>
      </c>
      <c r="B68" s="25" t="s">
        <v>61</v>
      </c>
      <c r="C68" s="26">
        <v>847564600</v>
      </c>
      <c r="D68" s="27">
        <v>13940867.94</v>
      </c>
      <c r="E68" s="178">
        <f t="shared" si="0"/>
        <v>0.016448</v>
      </c>
    </row>
    <row r="69" spans="1:5" ht="12.75">
      <c r="A69" s="25">
        <v>63</v>
      </c>
      <c r="B69" s="25" t="s">
        <v>62</v>
      </c>
      <c r="C69" s="26">
        <v>739857989</v>
      </c>
      <c r="D69" s="27">
        <v>11302861.56</v>
      </c>
      <c r="E69" s="178">
        <f t="shared" si="0"/>
        <v>0.015277</v>
      </c>
    </row>
    <row r="70" spans="1:5" ht="12.75">
      <c r="A70" s="25">
        <v>64</v>
      </c>
      <c r="B70" s="25" t="s">
        <v>63</v>
      </c>
      <c r="C70" s="26">
        <v>861175651</v>
      </c>
      <c r="D70" s="27">
        <v>13991573.98</v>
      </c>
      <c r="E70" s="178">
        <f t="shared" si="0"/>
        <v>0.016247</v>
      </c>
    </row>
    <row r="71" spans="1:5" ht="12.75">
      <c r="A71" s="25">
        <v>65</v>
      </c>
      <c r="B71" s="25" t="s">
        <v>64</v>
      </c>
      <c r="C71" s="26">
        <v>850167469</v>
      </c>
      <c r="D71" s="27">
        <v>12228120.66</v>
      </c>
      <c r="E71" s="178">
        <f aca="true" t="shared" si="1" ref="E71:E100">ROUND(D71/C71,6)</f>
        <v>0.014383</v>
      </c>
    </row>
    <row r="72" spans="1:5" ht="12.75">
      <c r="A72" s="25">
        <v>66</v>
      </c>
      <c r="B72" s="25" t="s">
        <v>65</v>
      </c>
      <c r="C72" s="26">
        <v>1865750009</v>
      </c>
      <c r="D72" s="27">
        <v>32823661</v>
      </c>
      <c r="E72" s="178">
        <f t="shared" si="1"/>
        <v>0.017593</v>
      </c>
    </row>
    <row r="73" spans="1:5" ht="12.75">
      <c r="A73" s="25">
        <v>67</v>
      </c>
      <c r="B73" s="25" t="s">
        <v>66</v>
      </c>
      <c r="C73" s="26">
        <v>554005700</v>
      </c>
      <c r="D73" s="27">
        <v>7655485.92</v>
      </c>
      <c r="E73" s="178">
        <f t="shared" si="1"/>
        <v>0.013818</v>
      </c>
    </row>
    <row r="74" spans="1:5" ht="12.75">
      <c r="A74" s="25">
        <v>68</v>
      </c>
      <c r="B74" s="25" t="s">
        <v>67</v>
      </c>
      <c r="C74" s="26">
        <v>901687428</v>
      </c>
      <c r="D74" s="27">
        <v>12619262.21</v>
      </c>
      <c r="E74" s="178">
        <f t="shared" si="1"/>
        <v>0.013995</v>
      </c>
    </row>
    <row r="75" spans="1:5" ht="12.75">
      <c r="A75" s="25">
        <v>69</v>
      </c>
      <c r="B75" s="25" t="s">
        <v>68</v>
      </c>
      <c r="C75" s="26">
        <v>1655851234</v>
      </c>
      <c r="D75" s="27">
        <v>27518843.96</v>
      </c>
      <c r="E75" s="178">
        <f t="shared" si="1"/>
        <v>0.016619</v>
      </c>
    </row>
    <row r="76" spans="1:5" ht="12.75">
      <c r="A76" s="25">
        <v>70</v>
      </c>
      <c r="B76" s="25" t="s">
        <v>69</v>
      </c>
      <c r="C76" s="26">
        <v>1355171588</v>
      </c>
      <c r="D76" s="27">
        <v>20326111.69</v>
      </c>
      <c r="E76" s="178">
        <f t="shared" si="1"/>
        <v>0.014999</v>
      </c>
    </row>
    <row r="77" spans="1:5" ht="12.75">
      <c r="A77" s="25">
        <v>71</v>
      </c>
      <c r="B77" s="25" t="s">
        <v>70</v>
      </c>
      <c r="C77" s="26">
        <v>4014768180</v>
      </c>
      <c r="D77" s="27">
        <v>58920565.62</v>
      </c>
      <c r="E77" s="178">
        <f t="shared" si="1"/>
        <v>0.014676</v>
      </c>
    </row>
    <row r="78" spans="1:5" ht="12.75">
      <c r="A78" s="25">
        <v>72</v>
      </c>
      <c r="B78" s="25" t="s">
        <v>71</v>
      </c>
      <c r="C78" s="26">
        <v>1277983664</v>
      </c>
      <c r="D78" s="27">
        <v>17374158.91</v>
      </c>
      <c r="E78" s="178">
        <f t="shared" si="1"/>
        <v>0.013595</v>
      </c>
    </row>
    <row r="79" spans="1:5" ht="12.75">
      <c r="A79" s="25">
        <v>73</v>
      </c>
      <c r="B79" s="25" t="s">
        <v>72</v>
      </c>
      <c r="C79" s="26">
        <v>931419587</v>
      </c>
      <c r="D79" s="27">
        <v>16797737.19</v>
      </c>
      <c r="E79" s="178">
        <f t="shared" si="1"/>
        <v>0.018035</v>
      </c>
    </row>
    <row r="80" spans="1:5" ht="12.75">
      <c r="A80" s="25">
        <v>74</v>
      </c>
      <c r="B80" s="25" t="s">
        <v>73</v>
      </c>
      <c r="C80" s="26">
        <v>1105188284</v>
      </c>
      <c r="D80" s="27">
        <v>17805863.51</v>
      </c>
      <c r="E80" s="178">
        <f t="shared" si="1"/>
        <v>0.016111</v>
      </c>
    </row>
    <row r="81" spans="1:5" ht="12.75">
      <c r="A81" s="25">
        <v>75</v>
      </c>
      <c r="B81" s="25" t="s">
        <v>74</v>
      </c>
      <c r="C81" s="26">
        <v>389370824</v>
      </c>
      <c r="D81" s="27">
        <v>5937421.22</v>
      </c>
      <c r="E81" s="178">
        <f t="shared" si="1"/>
        <v>0.015249</v>
      </c>
    </row>
    <row r="82" spans="1:5" ht="12.75">
      <c r="A82" s="25">
        <v>76</v>
      </c>
      <c r="B82" s="25" t="s">
        <v>75</v>
      </c>
      <c r="C82" s="26">
        <v>1679019577</v>
      </c>
      <c r="D82" s="27">
        <v>29362299.25</v>
      </c>
      <c r="E82" s="178">
        <f t="shared" si="1"/>
        <v>0.017488</v>
      </c>
    </row>
    <row r="83" spans="1:5" ht="12.75">
      <c r="A83" s="25">
        <v>77</v>
      </c>
      <c r="B83" s="25" t="s">
        <v>76</v>
      </c>
      <c r="C83" s="26">
        <v>11599848943</v>
      </c>
      <c r="D83" s="27">
        <v>261049402.61</v>
      </c>
      <c r="E83" s="178">
        <f t="shared" si="1"/>
        <v>0.022505</v>
      </c>
    </row>
    <row r="84" spans="1:5" ht="12.75">
      <c r="A84" s="25">
        <v>78</v>
      </c>
      <c r="B84" s="25" t="s">
        <v>77</v>
      </c>
      <c r="C84" s="26">
        <v>2953352255</v>
      </c>
      <c r="D84" s="27">
        <v>52638446.5</v>
      </c>
      <c r="E84" s="178">
        <f t="shared" si="1"/>
        <v>0.017823</v>
      </c>
    </row>
    <row r="85" spans="1:5" ht="12.75">
      <c r="A85" s="25">
        <v>79</v>
      </c>
      <c r="B85" s="25" t="s">
        <v>78</v>
      </c>
      <c r="C85" s="26">
        <v>2427211176</v>
      </c>
      <c r="D85" s="27">
        <v>47721775.8</v>
      </c>
      <c r="E85" s="178">
        <f t="shared" si="1"/>
        <v>0.019661</v>
      </c>
    </row>
    <row r="86" spans="1:5" ht="12.75">
      <c r="A86" s="25">
        <v>80</v>
      </c>
      <c r="B86" s="25" t="s">
        <v>79</v>
      </c>
      <c r="C86" s="26">
        <v>2292135836</v>
      </c>
      <c r="D86" s="27">
        <v>35040298.58</v>
      </c>
      <c r="E86" s="178">
        <f t="shared" si="1"/>
        <v>0.015287</v>
      </c>
    </row>
    <row r="87" spans="1:5" ht="12.75">
      <c r="A87" s="25">
        <v>81</v>
      </c>
      <c r="B87" s="25" t="s">
        <v>80</v>
      </c>
      <c r="C87" s="26">
        <v>702172486</v>
      </c>
      <c r="D87" s="27">
        <v>11949435.6</v>
      </c>
      <c r="E87" s="178">
        <f t="shared" si="1"/>
        <v>0.017018</v>
      </c>
    </row>
    <row r="88" spans="1:5" ht="12.75">
      <c r="A88" s="25">
        <v>82</v>
      </c>
      <c r="B88" s="25" t="s">
        <v>81</v>
      </c>
      <c r="C88" s="26">
        <v>570926403</v>
      </c>
      <c r="D88" s="27">
        <v>9537388.87</v>
      </c>
      <c r="E88" s="178">
        <f t="shared" si="1"/>
        <v>0.016705</v>
      </c>
    </row>
    <row r="89" spans="1:5" ht="12.75">
      <c r="A89" s="25">
        <v>83</v>
      </c>
      <c r="B89" s="25" t="s">
        <v>82</v>
      </c>
      <c r="C89" s="26">
        <v>420993187</v>
      </c>
      <c r="D89" s="27">
        <v>5124113.87</v>
      </c>
      <c r="E89" s="178">
        <f t="shared" si="1"/>
        <v>0.012171</v>
      </c>
    </row>
    <row r="90" spans="1:5" ht="12.75">
      <c r="A90" s="25">
        <v>84</v>
      </c>
      <c r="B90" s="25" t="s">
        <v>83</v>
      </c>
      <c r="C90" s="26">
        <v>1042277393</v>
      </c>
      <c r="D90" s="27">
        <v>17001026.55</v>
      </c>
      <c r="E90" s="178">
        <f t="shared" si="1"/>
        <v>0.016311</v>
      </c>
    </row>
    <row r="91" spans="1:5" ht="12.75">
      <c r="A91" s="25">
        <v>85</v>
      </c>
      <c r="B91" s="25" t="s">
        <v>84</v>
      </c>
      <c r="C91" s="26">
        <v>1272060383</v>
      </c>
      <c r="D91" s="27">
        <v>16641693.69</v>
      </c>
      <c r="E91" s="178">
        <f t="shared" si="1"/>
        <v>0.013082</v>
      </c>
    </row>
    <row r="92" spans="1:5" ht="12.75">
      <c r="A92" s="25">
        <v>86</v>
      </c>
      <c r="B92" s="25" t="s">
        <v>85</v>
      </c>
      <c r="C92" s="26">
        <v>190286914</v>
      </c>
      <c r="D92" s="27">
        <v>2979185.25</v>
      </c>
      <c r="E92" s="178">
        <f t="shared" si="1"/>
        <v>0.015656</v>
      </c>
    </row>
    <row r="93" spans="1:5" ht="12.75">
      <c r="A93" s="25">
        <v>87</v>
      </c>
      <c r="B93" s="25" t="s">
        <v>86</v>
      </c>
      <c r="C93" s="26">
        <v>704383950</v>
      </c>
      <c r="D93" s="27">
        <v>11790937.11</v>
      </c>
      <c r="E93" s="178">
        <f t="shared" si="1"/>
        <v>0.016739</v>
      </c>
    </row>
    <row r="94" spans="1:5" ht="12.75">
      <c r="A94" s="25">
        <v>88</v>
      </c>
      <c r="B94" s="25" t="s">
        <v>87</v>
      </c>
      <c r="C94" s="26">
        <v>664769871</v>
      </c>
      <c r="D94" s="27">
        <v>12468477.99</v>
      </c>
      <c r="E94" s="178">
        <f t="shared" si="1"/>
        <v>0.018756</v>
      </c>
    </row>
    <row r="95" spans="1:5" ht="12.75">
      <c r="A95" s="25">
        <v>89</v>
      </c>
      <c r="B95" s="25" t="s">
        <v>88</v>
      </c>
      <c r="C95" s="26">
        <v>2659277802</v>
      </c>
      <c r="D95" s="27">
        <v>47474263.08</v>
      </c>
      <c r="E95" s="178">
        <f t="shared" si="1"/>
        <v>0.017852</v>
      </c>
    </row>
    <row r="96" spans="1:5" ht="12.75">
      <c r="A96" s="25">
        <v>90</v>
      </c>
      <c r="B96" s="25" t="s">
        <v>89</v>
      </c>
      <c r="C96" s="26">
        <v>1338546569</v>
      </c>
      <c r="D96" s="27">
        <v>22140846.74</v>
      </c>
      <c r="E96" s="178">
        <f t="shared" si="1"/>
        <v>0.016541</v>
      </c>
    </row>
    <row r="97" spans="1:5" ht="12.75">
      <c r="A97" s="25">
        <v>91</v>
      </c>
      <c r="B97" s="25" t="s">
        <v>90</v>
      </c>
      <c r="C97" s="26">
        <v>675368665</v>
      </c>
      <c r="D97" s="27">
        <v>11829631.39</v>
      </c>
      <c r="E97" s="178">
        <f t="shared" si="1"/>
        <v>0.017516</v>
      </c>
    </row>
    <row r="98" spans="1:5" ht="12.75">
      <c r="A98" s="25">
        <v>92</v>
      </c>
      <c r="B98" s="25" t="s">
        <v>91</v>
      </c>
      <c r="C98" s="26">
        <v>335416969</v>
      </c>
      <c r="D98" s="27">
        <v>4055924.7</v>
      </c>
      <c r="E98" s="178">
        <f t="shared" si="1"/>
        <v>0.012092</v>
      </c>
    </row>
    <row r="99" spans="1:5" ht="12.75">
      <c r="A99" s="25">
        <v>93</v>
      </c>
      <c r="B99" s="25" t="s">
        <v>92</v>
      </c>
      <c r="C99" s="26">
        <v>2602022866</v>
      </c>
      <c r="D99" s="27">
        <v>36616714.17</v>
      </c>
      <c r="E99" s="178">
        <f t="shared" si="1"/>
        <v>0.014072</v>
      </c>
    </row>
    <row r="100" spans="1:5" ht="13.5" thickBot="1">
      <c r="A100" s="147"/>
      <c r="B100" s="148" t="s">
        <v>101</v>
      </c>
      <c r="C100" s="182">
        <f>SUM(C7:C99)</f>
        <v>184353161915</v>
      </c>
      <c r="D100" s="183">
        <f>SUM(D7:D99)</f>
        <v>3400720238.919999</v>
      </c>
      <c r="E100" s="52">
        <f t="shared" si="1"/>
        <v>0.018447</v>
      </c>
    </row>
    <row r="101" spans="1:5" ht="13.5" thickTop="1">
      <c r="A101" s="56" t="s">
        <v>103</v>
      </c>
      <c r="B101" s="5"/>
      <c r="C101" s="58">
        <f>+(C100-C104)/C104</f>
        <v>0.0846937233053289</v>
      </c>
      <c r="D101" s="58">
        <f>+(D100-D104)/D104</f>
        <v>0.05224219433666764</v>
      </c>
      <c r="E101" s="58">
        <f>+(E100-E104)/E104</f>
        <v>-0.029922170803533866</v>
      </c>
    </row>
    <row r="102" spans="1:7" ht="12.75">
      <c r="A102" s="40"/>
      <c r="B102" s="28"/>
      <c r="C102" s="179"/>
      <c r="D102" s="45"/>
      <c r="E102" s="45"/>
      <c r="F102" s="59" t="s">
        <v>112</v>
      </c>
      <c r="G102" s="59" t="s">
        <v>112</v>
      </c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59" t="s">
        <v>114</v>
      </c>
    </row>
    <row r="104" spans="1:7" ht="12.75">
      <c r="A104" s="40">
        <v>2012</v>
      </c>
      <c r="B104" s="40" t="s">
        <v>101</v>
      </c>
      <c r="C104" s="184">
        <v>169958724711</v>
      </c>
      <c r="D104" s="184">
        <v>3231879749.0000005</v>
      </c>
      <c r="E104" s="42">
        <v>0.019016</v>
      </c>
      <c r="F104" s="45">
        <f>+(C100-C104)/C104</f>
        <v>0.0846937233053289</v>
      </c>
      <c r="G104" s="45">
        <f>+(D100-D104)/D104</f>
        <v>0.05224219433666764</v>
      </c>
    </row>
    <row r="105" spans="1:7" ht="12.75">
      <c r="A105" s="40"/>
      <c r="B105" s="40"/>
      <c r="C105" s="184"/>
      <c r="D105" s="184"/>
      <c r="E105" s="42"/>
      <c r="F105" s="45"/>
      <c r="G105" s="45"/>
    </row>
    <row r="106" spans="1:7" ht="12.75">
      <c r="A106" s="40"/>
      <c r="B106" s="40"/>
      <c r="C106" s="184"/>
      <c r="D106" s="184"/>
      <c r="E106" s="42"/>
      <c r="F106" s="45"/>
      <c r="G106" s="45"/>
    </row>
    <row r="107" spans="1:7" ht="12.75">
      <c r="A107" s="40"/>
      <c r="B107" s="40"/>
      <c r="C107" s="41"/>
      <c r="D107" s="41"/>
      <c r="E107" s="42"/>
      <c r="F107" s="45"/>
      <c r="G107" s="45"/>
    </row>
    <row r="108" spans="1:7" ht="12.75">
      <c r="A108" s="40"/>
      <c r="B108" s="40"/>
      <c r="C108" s="41"/>
      <c r="D108" s="41"/>
      <c r="E108" s="42"/>
      <c r="F108" s="45"/>
      <c r="G108" s="45"/>
    </row>
    <row r="109" spans="1:7" ht="12.75">
      <c r="A109" s="40"/>
      <c r="B109" s="40"/>
      <c r="C109" s="41"/>
      <c r="D109" s="41"/>
      <c r="E109" s="42"/>
      <c r="F109" s="45"/>
      <c r="G109" s="45"/>
    </row>
    <row r="110" spans="1:7" ht="12.75">
      <c r="A110" s="40"/>
      <c r="B110" s="40"/>
      <c r="C110" s="41"/>
      <c r="D110" s="41"/>
      <c r="E110" s="42"/>
      <c r="F110" s="45"/>
      <c r="G110" s="45"/>
    </row>
    <row r="111" spans="1:7" ht="12.75">
      <c r="A111" s="40"/>
      <c r="B111" s="40"/>
      <c r="C111" s="41"/>
      <c r="D111" s="41"/>
      <c r="E111" s="42"/>
      <c r="F111" s="45"/>
      <c r="G111" s="45"/>
    </row>
    <row r="112" spans="1:7" ht="12.75">
      <c r="A112" s="40"/>
      <c r="B112" s="40"/>
      <c r="C112" s="41"/>
      <c r="D112" s="41"/>
      <c r="E112" s="42"/>
      <c r="F112" s="45"/>
      <c r="G112" s="45"/>
    </row>
    <row r="113" spans="1:7" ht="12.75">
      <c r="A113" s="40"/>
      <c r="B113" s="40"/>
      <c r="C113" s="41"/>
      <c r="D113" s="41"/>
      <c r="E113" s="42"/>
      <c r="F113" s="45"/>
      <c r="G113" s="45"/>
    </row>
    <row r="114" spans="1:7" ht="12.75">
      <c r="A114" s="40"/>
      <c r="B114" s="40"/>
      <c r="C114" s="41"/>
      <c r="D114" s="41"/>
      <c r="E114" s="42"/>
      <c r="F114" s="45"/>
      <c r="G114" s="45"/>
    </row>
    <row r="115" spans="1:7" ht="12.75">
      <c r="A115" s="40"/>
      <c r="B115" s="40"/>
      <c r="C115" s="41"/>
      <c r="D115" s="41"/>
      <c r="E115" s="42"/>
      <c r="F115" s="45"/>
      <c r="G115" s="45"/>
    </row>
    <row r="116" spans="1:7" ht="12.75">
      <c r="A116" s="40"/>
      <c r="B116" s="40"/>
      <c r="C116" s="41"/>
      <c r="D116" s="41"/>
      <c r="E116" s="42"/>
      <c r="F116" s="45"/>
      <c r="G116" s="45"/>
    </row>
    <row r="117" spans="1:7" ht="12.75">
      <c r="A117" s="40"/>
      <c r="B117" s="40"/>
      <c r="C117" s="41"/>
      <c r="D117" s="41"/>
      <c r="E117" s="42"/>
      <c r="F117" s="45"/>
      <c r="G117" s="45"/>
    </row>
    <row r="118" spans="1:7" ht="12.75">
      <c r="A118" s="40"/>
      <c r="B118" s="40"/>
      <c r="C118" s="41"/>
      <c r="D118" s="41"/>
      <c r="E118" s="42"/>
      <c r="F118" s="45"/>
      <c r="G118" s="45"/>
    </row>
    <row r="119" spans="1:7" ht="12.75">
      <c r="A119" s="40"/>
      <c r="B119" s="40"/>
      <c r="C119" s="41"/>
      <c r="D119" s="41"/>
      <c r="E119" s="42"/>
      <c r="F119" s="45"/>
      <c r="G119" s="45"/>
    </row>
    <row r="120" spans="1:7" ht="12.75">
      <c r="A120" s="40"/>
      <c r="B120" s="40"/>
      <c r="C120" s="41"/>
      <c r="D120" s="41"/>
      <c r="E120" s="42"/>
      <c r="F120" s="45"/>
      <c r="G120" s="45"/>
    </row>
    <row r="121" spans="1:7" ht="12.75">
      <c r="A121" s="40"/>
      <c r="B121" s="40"/>
      <c r="C121" s="53"/>
      <c r="D121" s="53"/>
      <c r="E121" s="42"/>
      <c r="F121" s="45"/>
      <c r="G121" s="45"/>
    </row>
    <row r="122" spans="1:7" ht="12.75">
      <c r="A122" s="40"/>
      <c r="B122" s="40"/>
      <c r="C122" s="53"/>
      <c r="D122" s="53"/>
      <c r="E122" s="42"/>
      <c r="F122" s="45"/>
      <c r="G122" s="45"/>
    </row>
    <row r="123" spans="1:7" ht="12.75">
      <c r="A123" s="40"/>
      <c r="B123" s="40"/>
      <c r="C123" s="53"/>
      <c r="D123" s="53"/>
      <c r="E123" s="42"/>
      <c r="F123" s="45"/>
      <c r="G123" s="45"/>
    </row>
    <row r="124" spans="1:6" ht="12.75">
      <c r="A124" s="40"/>
      <c r="B124" s="40"/>
      <c r="C124" s="53"/>
      <c r="D124" s="53"/>
      <c r="E124" s="42"/>
      <c r="F124" s="62"/>
    </row>
    <row r="125" spans="1:5" ht="12.75">
      <c r="A125" s="28"/>
      <c r="B125" s="28"/>
      <c r="C125" s="40"/>
      <c r="D125" s="43"/>
      <c r="E125" s="44"/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8.140625" style="1" customWidth="1"/>
    <col min="4" max="4" width="18.140625" style="2" customWidth="1"/>
    <col min="5" max="5" width="16.8515625" style="0" customWidth="1"/>
    <col min="6" max="6" width="10.140625" style="0" bestFit="1" customWidth="1"/>
  </cols>
  <sheetData>
    <row r="1" spans="1:8" ht="12.75">
      <c r="A1" s="185" t="s">
        <v>121</v>
      </c>
      <c r="B1" s="34"/>
      <c r="C1" s="149"/>
      <c r="D1" s="150"/>
      <c r="E1" s="151"/>
      <c r="G1" s="152"/>
      <c r="H1" s="152"/>
    </row>
    <row r="2" spans="1:8" ht="12.75">
      <c r="A2" s="55" t="s">
        <v>130</v>
      </c>
      <c r="B2" s="34"/>
      <c r="C2" s="149"/>
      <c r="D2" s="150"/>
      <c r="E2" s="153"/>
      <c r="G2" s="152"/>
      <c r="H2" s="152"/>
    </row>
    <row r="3" spans="1:8" ht="12.75">
      <c r="A3" s="150"/>
      <c r="B3" s="34"/>
      <c r="C3" s="154"/>
      <c r="D3" s="150"/>
      <c r="E3" s="155"/>
      <c r="G3" s="152"/>
      <c r="H3" s="152"/>
    </row>
    <row r="4" spans="1:8" ht="12.75">
      <c r="A4" s="156"/>
      <c r="B4" s="30"/>
      <c r="C4" s="157">
        <v>2014</v>
      </c>
      <c r="D4" s="157">
        <f>+C4</f>
        <v>2014</v>
      </c>
      <c r="E4" s="157">
        <f>+C4</f>
        <v>2014</v>
      </c>
      <c r="G4" s="163"/>
      <c r="H4" s="152"/>
    </row>
    <row r="5" spans="1:8" ht="12.75">
      <c r="A5" s="164"/>
      <c r="B5" s="165"/>
      <c r="C5" s="166" t="s">
        <v>123</v>
      </c>
      <c r="D5" s="167" t="s">
        <v>124</v>
      </c>
      <c r="E5" s="168" t="s">
        <v>125</v>
      </c>
      <c r="G5" s="152"/>
      <c r="H5" s="152"/>
    </row>
    <row r="6" spans="1:8" ht="12.75">
      <c r="A6" s="172" t="s">
        <v>126</v>
      </c>
      <c r="B6" s="173" t="s">
        <v>127</v>
      </c>
      <c r="C6" s="174" t="s">
        <v>108</v>
      </c>
      <c r="D6" s="175" t="s">
        <v>109</v>
      </c>
      <c r="E6" s="176" t="s">
        <v>128</v>
      </c>
      <c r="G6" s="169"/>
      <c r="H6" s="170"/>
    </row>
    <row r="7" spans="1:5" ht="12.75">
      <c r="A7" s="25">
        <v>1</v>
      </c>
      <c r="B7" s="25" t="s">
        <v>0</v>
      </c>
      <c r="C7" s="180">
        <v>3232434114</v>
      </c>
      <c r="D7" s="181">
        <v>51209840.96</v>
      </c>
      <c r="E7" s="178">
        <f aca="true" t="shared" si="0" ref="E7:E70">ROUND(D7/C7,6)</f>
        <v>0.015843</v>
      </c>
    </row>
    <row r="8" spans="1:5" ht="12.75">
      <c r="A8" s="25">
        <v>2</v>
      </c>
      <c r="B8" s="25" t="s">
        <v>1</v>
      </c>
      <c r="C8" s="26">
        <v>2304203043</v>
      </c>
      <c r="D8" s="27">
        <v>25248066.66</v>
      </c>
      <c r="E8" s="178">
        <f t="shared" si="0"/>
        <v>0.010957</v>
      </c>
    </row>
    <row r="9" spans="1:5" ht="12.75">
      <c r="A9" s="25">
        <v>3</v>
      </c>
      <c r="B9" s="25" t="s">
        <v>2</v>
      </c>
      <c r="C9" s="26">
        <v>155319387</v>
      </c>
      <c r="D9" s="27">
        <v>2362535.72</v>
      </c>
      <c r="E9" s="178">
        <f t="shared" si="0"/>
        <v>0.015211</v>
      </c>
    </row>
    <row r="10" spans="1:5" ht="12.75">
      <c r="A10" s="25">
        <v>4</v>
      </c>
      <c r="B10" s="25" t="s">
        <v>3</v>
      </c>
      <c r="C10" s="26">
        <v>235062415</v>
      </c>
      <c r="D10" s="27">
        <v>3767295.17</v>
      </c>
      <c r="E10" s="178">
        <f t="shared" si="0"/>
        <v>0.016027</v>
      </c>
    </row>
    <row r="11" spans="1:5" ht="12.75">
      <c r="A11" s="25">
        <v>5</v>
      </c>
      <c r="B11" s="25" t="s">
        <v>4</v>
      </c>
      <c r="C11" s="26">
        <v>210686017</v>
      </c>
      <c r="D11" s="27">
        <v>2673736.45</v>
      </c>
      <c r="E11" s="178">
        <f t="shared" si="0"/>
        <v>0.012691</v>
      </c>
    </row>
    <row r="12" spans="1:5" ht="12.75">
      <c r="A12" s="25">
        <v>6</v>
      </c>
      <c r="B12" s="25" t="s">
        <v>5</v>
      </c>
      <c r="C12" s="26">
        <v>1906586077</v>
      </c>
      <c r="D12" s="27">
        <v>19269373.56</v>
      </c>
      <c r="E12" s="178">
        <f t="shared" si="0"/>
        <v>0.010107</v>
      </c>
    </row>
    <row r="13" spans="1:5" ht="12.75">
      <c r="A13" s="25">
        <v>7</v>
      </c>
      <c r="B13" s="25" t="s">
        <v>6</v>
      </c>
      <c r="C13" s="26">
        <v>1214949316</v>
      </c>
      <c r="D13" s="27">
        <v>20721417.14</v>
      </c>
      <c r="E13" s="178">
        <f t="shared" si="0"/>
        <v>0.017055</v>
      </c>
    </row>
    <row r="14" spans="1:5" ht="12.75">
      <c r="A14" s="25">
        <v>8</v>
      </c>
      <c r="B14" s="25" t="s">
        <v>7</v>
      </c>
      <c r="C14" s="26">
        <v>407718520</v>
      </c>
      <c r="D14" s="27">
        <v>5836983.32</v>
      </c>
      <c r="E14" s="178">
        <f t="shared" si="0"/>
        <v>0.014316</v>
      </c>
    </row>
    <row r="15" spans="1:5" ht="12.75">
      <c r="A15" s="25">
        <v>9</v>
      </c>
      <c r="B15" s="25" t="s">
        <v>8</v>
      </c>
      <c r="C15" s="26">
        <v>559742945</v>
      </c>
      <c r="D15" s="27">
        <v>9272351.32</v>
      </c>
      <c r="E15" s="178">
        <f t="shared" si="0"/>
        <v>0.016565</v>
      </c>
    </row>
    <row r="16" spans="1:5" ht="12.75">
      <c r="A16" s="25">
        <v>10</v>
      </c>
      <c r="B16" s="25" t="s">
        <v>9</v>
      </c>
      <c r="C16" s="26">
        <v>4590096891</v>
      </c>
      <c r="D16" s="27">
        <v>84576647.97</v>
      </c>
      <c r="E16" s="178">
        <f t="shared" si="0"/>
        <v>0.018426</v>
      </c>
    </row>
    <row r="17" spans="1:5" ht="12.75">
      <c r="A17" s="25">
        <v>11</v>
      </c>
      <c r="B17" s="25" t="s">
        <v>10</v>
      </c>
      <c r="C17" s="26">
        <v>1529777831</v>
      </c>
      <c r="D17" s="27">
        <v>24212572.82</v>
      </c>
      <c r="E17" s="178">
        <f t="shared" si="0"/>
        <v>0.015828</v>
      </c>
    </row>
    <row r="18" spans="1:5" ht="12.75">
      <c r="A18" s="25">
        <v>12</v>
      </c>
      <c r="B18" s="25" t="s">
        <v>11</v>
      </c>
      <c r="C18" s="26">
        <v>2000317950</v>
      </c>
      <c r="D18" s="27">
        <v>26571646.23</v>
      </c>
      <c r="E18" s="178">
        <f t="shared" si="0"/>
        <v>0.013284</v>
      </c>
    </row>
    <row r="19" spans="1:5" ht="12.75">
      <c r="A19" s="25">
        <v>13</v>
      </c>
      <c r="B19" s="25" t="s">
        <v>12</v>
      </c>
      <c r="C19" s="26">
        <v>3111494293</v>
      </c>
      <c r="D19" s="27">
        <v>59840914.63</v>
      </c>
      <c r="E19" s="178">
        <f t="shared" si="0"/>
        <v>0.019232</v>
      </c>
    </row>
    <row r="20" spans="1:5" ht="12.75">
      <c r="A20" s="25">
        <v>14</v>
      </c>
      <c r="B20" s="25" t="s">
        <v>13</v>
      </c>
      <c r="C20" s="26">
        <v>2399541791</v>
      </c>
      <c r="D20" s="27">
        <v>24804813.26</v>
      </c>
      <c r="E20" s="178">
        <f t="shared" si="0"/>
        <v>0.010337</v>
      </c>
    </row>
    <row r="21" spans="1:5" ht="12.75">
      <c r="A21" s="25">
        <v>15</v>
      </c>
      <c r="B21" s="25" t="s">
        <v>14</v>
      </c>
      <c r="C21" s="26">
        <v>1266906047</v>
      </c>
      <c r="D21" s="27">
        <v>14308759.1</v>
      </c>
      <c r="E21" s="178">
        <f t="shared" si="0"/>
        <v>0.011294</v>
      </c>
    </row>
    <row r="22" spans="1:5" ht="12.75">
      <c r="A22" s="25">
        <v>16</v>
      </c>
      <c r="B22" s="25" t="s">
        <v>15</v>
      </c>
      <c r="C22" s="26">
        <v>1390687991</v>
      </c>
      <c r="D22" s="27">
        <v>20456597.51</v>
      </c>
      <c r="E22" s="178">
        <f t="shared" si="0"/>
        <v>0.01471</v>
      </c>
    </row>
    <row r="23" spans="1:5" ht="12.75">
      <c r="A23" s="25">
        <v>17</v>
      </c>
      <c r="B23" s="25" t="s">
        <v>16</v>
      </c>
      <c r="C23" s="26">
        <v>1308530742</v>
      </c>
      <c r="D23" s="27">
        <v>24999467.62</v>
      </c>
      <c r="E23" s="178">
        <f t="shared" si="0"/>
        <v>0.019105</v>
      </c>
    </row>
    <row r="24" spans="1:5" ht="12.75">
      <c r="A24" s="25">
        <v>18</v>
      </c>
      <c r="B24" s="25" t="s">
        <v>17</v>
      </c>
      <c r="C24" s="26">
        <v>2029626914</v>
      </c>
      <c r="D24" s="27">
        <v>23415640.36</v>
      </c>
      <c r="E24" s="178">
        <f t="shared" si="0"/>
        <v>0.011537</v>
      </c>
    </row>
    <row r="25" spans="1:5" ht="12.75">
      <c r="A25" s="25">
        <v>19</v>
      </c>
      <c r="B25" s="25" t="s">
        <v>18</v>
      </c>
      <c r="C25" s="26">
        <v>1624380664</v>
      </c>
      <c r="D25" s="27">
        <v>26053163.38</v>
      </c>
      <c r="E25" s="178">
        <f t="shared" si="0"/>
        <v>0.016039</v>
      </c>
    </row>
    <row r="26" spans="1:5" ht="12.75">
      <c r="A26" s="25">
        <v>20</v>
      </c>
      <c r="B26" s="25" t="s">
        <v>19</v>
      </c>
      <c r="C26" s="26">
        <v>2076377864</v>
      </c>
      <c r="D26" s="27">
        <v>27516909.5</v>
      </c>
      <c r="E26" s="178">
        <f t="shared" si="0"/>
        <v>0.013252</v>
      </c>
    </row>
    <row r="27" spans="1:5" ht="12.75">
      <c r="A27" s="25">
        <v>21</v>
      </c>
      <c r="B27" s="25" t="s">
        <v>20</v>
      </c>
      <c r="C27" s="26">
        <v>2629528080</v>
      </c>
      <c r="D27" s="27">
        <v>37254518.93</v>
      </c>
      <c r="E27" s="178">
        <f t="shared" si="0"/>
        <v>0.014168</v>
      </c>
    </row>
    <row r="28" spans="1:5" ht="12.75">
      <c r="A28" s="25">
        <v>22</v>
      </c>
      <c r="B28" s="25" t="s">
        <v>21</v>
      </c>
      <c r="C28" s="26">
        <v>1615465526</v>
      </c>
      <c r="D28" s="27">
        <v>30119819.18</v>
      </c>
      <c r="E28" s="178">
        <f t="shared" si="0"/>
        <v>0.018645</v>
      </c>
    </row>
    <row r="29" spans="1:5" ht="12.75">
      <c r="A29" s="25">
        <v>23</v>
      </c>
      <c r="B29" s="25" t="s">
        <v>22</v>
      </c>
      <c r="C29" s="26">
        <v>767411218</v>
      </c>
      <c r="D29" s="27">
        <v>12833287.5</v>
      </c>
      <c r="E29" s="178">
        <f t="shared" si="0"/>
        <v>0.016723</v>
      </c>
    </row>
    <row r="30" spans="1:5" ht="12.75">
      <c r="A30" s="25">
        <v>24</v>
      </c>
      <c r="B30" s="25" t="s">
        <v>23</v>
      </c>
      <c r="C30" s="26">
        <v>2798926566</v>
      </c>
      <c r="D30" s="27">
        <v>47668756.07</v>
      </c>
      <c r="E30" s="178">
        <f t="shared" si="0"/>
        <v>0.017031</v>
      </c>
    </row>
    <row r="31" spans="1:5" ht="12.75">
      <c r="A31" s="25">
        <v>25</v>
      </c>
      <c r="B31" s="25" t="s">
        <v>24</v>
      </c>
      <c r="C31" s="26">
        <v>333195008</v>
      </c>
      <c r="D31" s="27">
        <v>5996459.38</v>
      </c>
      <c r="E31" s="178">
        <f t="shared" si="0"/>
        <v>0.017997</v>
      </c>
    </row>
    <row r="32" spans="1:5" ht="12.75">
      <c r="A32" s="25">
        <v>26</v>
      </c>
      <c r="B32" s="25" t="s">
        <v>25</v>
      </c>
      <c r="C32" s="26">
        <v>1260486080</v>
      </c>
      <c r="D32" s="27">
        <v>17950986.87</v>
      </c>
      <c r="E32" s="178">
        <f t="shared" si="0"/>
        <v>0.014241</v>
      </c>
    </row>
    <row r="33" spans="1:5" ht="12.75">
      <c r="A33" s="25">
        <v>27</v>
      </c>
      <c r="B33" s="25" t="s">
        <v>26</v>
      </c>
      <c r="C33" s="26">
        <v>3537153066</v>
      </c>
      <c r="D33" s="27">
        <v>58996393.98</v>
      </c>
      <c r="E33" s="178">
        <f t="shared" si="0"/>
        <v>0.016679</v>
      </c>
    </row>
    <row r="34" spans="1:5" ht="12.75">
      <c r="A34" s="25">
        <v>28</v>
      </c>
      <c r="B34" s="25" t="s">
        <v>27</v>
      </c>
      <c r="C34" s="26">
        <v>37624892430</v>
      </c>
      <c r="D34" s="27">
        <v>855900777.56</v>
      </c>
      <c r="E34" s="178">
        <f t="shared" si="0"/>
        <v>0.022748</v>
      </c>
    </row>
    <row r="35" spans="1:5" ht="12.75">
      <c r="A35" s="25">
        <v>29</v>
      </c>
      <c r="B35" s="25" t="s">
        <v>28</v>
      </c>
      <c r="C35" s="26">
        <v>738564216</v>
      </c>
      <c r="D35" s="27">
        <v>7675657.29</v>
      </c>
      <c r="E35" s="178">
        <f t="shared" si="0"/>
        <v>0.010393</v>
      </c>
    </row>
    <row r="36" spans="1:5" ht="12.75">
      <c r="A36" s="25">
        <v>30</v>
      </c>
      <c r="B36" s="25" t="s">
        <v>29</v>
      </c>
      <c r="C36" s="26">
        <v>2127063146</v>
      </c>
      <c r="D36" s="27">
        <v>21931996.36</v>
      </c>
      <c r="E36" s="178">
        <f t="shared" si="0"/>
        <v>0.010311</v>
      </c>
    </row>
    <row r="37" spans="1:5" ht="12.75">
      <c r="A37" s="25">
        <v>31</v>
      </c>
      <c r="B37" s="25" t="s">
        <v>30</v>
      </c>
      <c r="C37" s="26">
        <v>927228276</v>
      </c>
      <c r="D37" s="27">
        <v>12044648.12</v>
      </c>
      <c r="E37" s="178">
        <f t="shared" si="0"/>
        <v>0.01299</v>
      </c>
    </row>
    <row r="38" spans="1:5" ht="12.75">
      <c r="A38" s="25">
        <v>32</v>
      </c>
      <c r="B38" s="25" t="s">
        <v>31</v>
      </c>
      <c r="C38" s="26">
        <v>773217392</v>
      </c>
      <c r="D38" s="27">
        <v>10227207.46</v>
      </c>
      <c r="E38" s="178">
        <f t="shared" si="0"/>
        <v>0.013227</v>
      </c>
    </row>
    <row r="39" spans="1:5" ht="12.75">
      <c r="A39" s="25">
        <v>33</v>
      </c>
      <c r="B39" s="25" t="s">
        <v>32</v>
      </c>
      <c r="C39" s="26">
        <v>883179754</v>
      </c>
      <c r="D39" s="27">
        <v>12676704.22</v>
      </c>
      <c r="E39" s="178">
        <f t="shared" si="0"/>
        <v>0.014353</v>
      </c>
    </row>
    <row r="40" spans="1:5" ht="12.75">
      <c r="A40" s="25">
        <v>34</v>
      </c>
      <c r="B40" s="25" t="s">
        <v>33</v>
      </c>
      <c r="C40" s="26">
        <v>2610689426</v>
      </c>
      <c r="D40" s="27">
        <v>43101836.94</v>
      </c>
      <c r="E40" s="178">
        <f t="shared" si="0"/>
        <v>0.01651</v>
      </c>
    </row>
    <row r="41" spans="1:5" ht="12.75">
      <c r="A41" s="25">
        <v>35</v>
      </c>
      <c r="B41" s="25" t="s">
        <v>34</v>
      </c>
      <c r="C41" s="26">
        <v>556693417</v>
      </c>
      <c r="D41" s="27">
        <v>6910990.46</v>
      </c>
      <c r="E41" s="178">
        <f t="shared" si="0"/>
        <v>0.012414</v>
      </c>
    </row>
    <row r="42" spans="1:5" ht="12.75">
      <c r="A42" s="25">
        <v>36</v>
      </c>
      <c r="B42" s="25" t="s">
        <v>35</v>
      </c>
      <c r="C42" s="26">
        <v>302327242</v>
      </c>
      <c r="D42" s="27">
        <v>4953639.78</v>
      </c>
      <c r="E42" s="178">
        <f t="shared" si="0"/>
        <v>0.016385</v>
      </c>
    </row>
    <row r="43" spans="1:5" ht="12.75">
      <c r="A43" s="25">
        <v>37</v>
      </c>
      <c r="B43" s="25" t="s">
        <v>36</v>
      </c>
      <c r="C43" s="26">
        <v>748959832</v>
      </c>
      <c r="D43" s="27">
        <v>10573786.73</v>
      </c>
      <c r="E43" s="178">
        <f t="shared" si="0"/>
        <v>0.014118</v>
      </c>
    </row>
    <row r="44" spans="1:5" ht="12.75">
      <c r="A44" s="25">
        <v>38</v>
      </c>
      <c r="B44" s="25" t="s">
        <v>37</v>
      </c>
      <c r="C44" s="26">
        <v>203619268</v>
      </c>
      <c r="D44" s="27">
        <v>2291472.16</v>
      </c>
      <c r="E44" s="178">
        <f t="shared" si="0"/>
        <v>0.011254</v>
      </c>
    </row>
    <row r="45" spans="1:5" ht="12.75">
      <c r="A45" s="25">
        <v>39</v>
      </c>
      <c r="B45" s="25" t="s">
        <v>38</v>
      </c>
      <c r="C45" s="26">
        <v>744552630</v>
      </c>
      <c r="D45" s="27">
        <v>9877100.22</v>
      </c>
      <c r="E45" s="178">
        <f t="shared" si="0"/>
        <v>0.013266</v>
      </c>
    </row>
    <row r="46" spans="1:5" ht="12.75">
      <c r="A46" s="25">
        <v>40</v>
      </c>
      <c r="B46" s="25" t="s">
        <v>39</v>
      </c>
      <c r="C46" s="26">
        <v>4758253495</v>
      </c>
      <c r="D46" s="27">
        <v>95647622.1</v>
      </c>
      <c r="E46" s="178">
        <f t="shared" si="0"/>
        <v>0.020101</v>
      </c>
    </row>
    <row r="47" spans="1:5" ht="12.75">
      <c r="A47" s="25">
        <v>41</v>
      </c>
      <c r="B47" s="25" t="s">
        <v>40</v>
      </c>
      <c r="C47" s="26">
        <v>2816713708</v>
      </c>
      <c r="D47" s="27">
        <v>31830280.02</v>
      </c>
      <c r="E47" s="178">
        <f t="shared" si="0"/>
        <v>0.011301</v>
      </c>
    </row>
    <row r="48" spans="1:5" ht="12.75">
      <c r="A48" s="25">
        <v>42</v>
      </c>
      <c r="B48" s="25" t="s">
        <v>41</v>
      </c>
      <c r="C48" s="26">
        <v>874042624</v>
      </c>
      <c r="D48" s="27">
        <v>12074928.48</v>
      </c>
      <c r="E48" s="178">
        <f t="shared" si="0"/>
        <v>0.013815</v>
      </c>
    </row>
    <row r="49" spans="1:5" ht="12.75">
      <c r="A49" s="25">
        <v>43</v>
      </c>
      <c r="B49" s="25" t="s">
        <v>42</v>
      </c>
      <c r="C49" s="26">
        <v>459563450</v>
      </c>
      <c r="D49" s="27">
        <v>5993530.46</v>
      </c>
      <c r="E49" s="178">
        <f t="shared" si="0"/>
        <v>0.013042</v>
      </c>
    </row>
    <row r="50" spans="1:5" ht="12.75">
      <c r="A50" s="25">
        <v>44</v>
      </c>
      <c r="B50" s="25" t="s">
        <v>43</v>
      </c>
      <c r="C50" s="26">
        <v>759514736</v>
      </c>
      <c r="D50" s="27">
        <v>9802896.32</v>
      </c>
      <c r="E50" s="178">
        <f t="shared" si="0"/>
        <v>0.012907</v>
      </c>
    </row>
    <row r="51" spans="1:5" ht="12.75">
      <c r="A51" s="25">
        <v>45</v>
      </c>
      <c r="B51" s="25" t="s">
        <v>44</v>
      </c>
      <c r="C51" s="26">
        <v>2484669216</v>
      </c>
      <c r="D51" s="27">
        <v>33108964.14</v>
      </c>
      <c r="E51" s="178">
        <f t="shared" si="0"/>
        <v>0.013325</v>
      </c>
    </row>
    <row r="52" spans="1:5" ht="12.75">
      <c r="A52" s="25">
        <v>46</v>
      </c>
      <c r="B52" s="25" t="s">
        <v>45</v>
      </c>
      <c r="C52" s="26">
        <v>202505282</v>
      </c>
      <c r="D52" s="27">
        <v>2710952.54</v>
      </c>
      <c r="E52" s="178">
        <f t="shared" si="0"/>
        <v>0.013387</v>
      </c>
    </row>
    <row r="53" spans="1:5" ht="12.75">
      <c r="A53" s="25">
        <v>47</v>
      </c>
      <c r="B53" s="25" t="s">
        <v>46</v>
      </c>
      <c r="C53" s="26">
        <v>1085693021</v>
      </c>
      <c r="D53" s="27">
        <v>16628397.71</v>
      </c>
      <c r="E53" s="178">
        <f t="shared" si="0"/>
        <v>0.015316</v>
      </c>
    </row>
    <row r="54" spans="1:5" ht="12.75">
      <c r="A54" s="25">
        <v>48</v>
      </c>
      <c r="B54" s="25" t="s">
        <v>47</v>
      </c>
      <c r="C54" s="26">
        <v>1673596597</v>
      </c>
      <c r="D54" s="27">
        <v>22715023.9</v>
      </c>
      <c r="E54" s="178">
        <f t="shared" si="0"/>
        <v>0.013573</v>
      </c>
    </row>
    <row r="55" spans="1:5" ht="12.75">
      <c r="A55" s="25">
        <v>49</v>
      </c>
      <c r="B55" s="25" t="s">
        <v>48</v>
      </c>
      <c r="C55" s="26">
        <v>729893127</v>
      </c>
      <c r="D55" s="27">
        <v>10943267.94</v>
      </c>
      <c r="E55" s="178">
        <f t="shared" si="0"/>
        <v>0.014993</v>
      </c>
    </row>
    <row r="56" spans="1:5" ht="12.75">
      <c r="A56" s="25">
        <v>50</v>
      </c>
      <c r="B56" s="25" t="s">
        <v>49</v>
      </c>
      <c r="C56" s="26">
        <v>1673231675</v>
      </c>
      <c r="D56" s="27">
        <v>21520244.38</v>
      </c>
      <c r="E56" s="178">
        <f t="shared" si="0"/>
        <v>0.012861</v>
      </c>
    </row>
    <row r="57" spans="1:5" ht="12.75">
      <c r="A57" s="25">
        <v>51</v>
      </c>
      <c r="B57" s="25" t="s">
        <v>50</v>
      </c>
      <c r="C57" s="26">
        <v>1367166361</v>
      </c>
      <c r="D57" s="27">
        <v>22553878.53</v>
      </c>
      <c r="E57" s="178">
        <f t="shared" si="0"/>
        <v>0.016497</v>
      </c>
    </row>
    <row r="58" spans="1:5" ht="12.75">
      <c r="A58" s="25">
        <v>52</v>
      </c>
      <c r="B58" s="25" t="s">
        <v>51</v>
      </c>
      <c r="C58" s="26">
        <v>361653332</v>
      </c>
      <c r="D58" s="27">
        <v>3376687.77</v>
      </c>
      <c r="E58" s="178">
        <f t="shared" si="0"/>
        <v>0.009337</v>
      </c>
    </row>
    <row r="59" spans="1:5" ht="12.75">
      <c r="A59" s="25">
        <v>53</v>
      </c>
      <c r="B59" s="25" t="s">
        <v>52</v>
      </c>
      <c r="C59" s="26">
        <v>669786107</v>
      </c>
      <c r="D59" s="27">
        <v>12118352.1</v>
      </c>
      <c r="E59" s="178">
        <f t="shared" si="0"/>
        <v>0.018093</v>
      </c>
    </row>
    <row r="60" spans="1:5" ht="12.75">
      <c r="A60" s="25">
        <v>54</v>
      </c>
      <c r="B60" s="25" t="s">
        <v>53</v>
      </c>
      <c r="C60" s="26">
        <v>1630678436</v>
      </c>
      <c r="D60" s="27">
        <v>21530215.84</v>
      </c>
      <c r="E60" s="178">
        <f t="shared" si="0"/>
        <v>0.013203</v>
      </c>
    </row>
    <row r="61" spans="1:5" ht="12.75">
      <c r="A61" s="25">
        <v>55</v>
      </c>
      <c r="B61" s="25" t="s">
        <v>54</v>
      </c>
      <c r="C61" s="26">
        <v>21336257938</v>
      </c>
      <c r="D61" s="27">
        <v>420655134.97</v>
      </c>
      <c r="E61" s="178">
        <f t="shared" si="0"/>
        <v>0.019716</v>
      </c>
    </row>
    <row r="62" spans="1:5" ht="12.75">
      <c r="A62" s="25">
        <v>56</v>
      </c>
      <c r="B62" s="25" t="s">
        <v>55</v>
      </c>
      <c r="C62" s="26">
        <v>3950697758</v>
      </c>
      <c r="D62" s="27">
        <v>69725039.74</v>
      </c>
      <c r="E62" s="178">
        <f t="shared" si="0"/>
        <v>0.017649</v>
      </c>
    </row>
    <row r="63" spans="1:5" ht="12.75">
      <c r="A63" s="25">
        <v>57</v>
      </c>
      <c r="B63" s="25" t="s">
        <v>56</v>
      </c>
      <c r="C63" s="26">
        <v>242876794</v>
      </c>
      <c r="D63" s="27">
        <v>3064075.63</v>
      </c>
      <c r="E63" s="178">
        <f t="shared" si="0"/>
        <v>0.012616</v>
      </c>
    </row>
    <row r="64" spans="1:5" ht="12.75">
      <c r="A64" s="25">
        <v>58</v>
      </c>
      <c r="B64" s="25" t="s">
        <v>57</v>
      </c>
      <c r="C64" s="26">
        <v>202823320</v>
      </c>
      <c r="D64" s="27">
        <v>2687355.14</v>
      </c>
      <c r="E64" s="178">
        <f t="shared" si="0"/>
        <v>0.01325</v>
      </c>
    </row>
    <row r="65" spans="1:5" ht="12.75">
      <c r="A65" s="25">
        <v>59</v>
      </c>
      <c r="B65" s="25" t="s">
        <v>58</v>
      </c>
      <c r="C65" s="26">
        <v>3449953940</v>
      </c>
      <c r="D65" s="27">
        <v>58071674.33</v>
      </c>
      <c r="E65" s="178">
        <f t="shared" si="0"/>
        <v>0.016833</v>
      </c>
    </row>
    <row r="66" spans="1:5" ht="12.75">
      <c r="A66" s="25">
        <v>60</v>
      </c>
      <c r="B66" s="25" t="s">
        <v>59</v>
      </c>
      <c r="C66" s="26">
        <v>187933402</v>
      </c>
      <c r="D66" s="27">
        <v>2507357.7</v>
      </c>
      <c r="E66" s="178">
        <f t="shared" si="0"/>
        <v>0.013342</v>
      </c>
    </row>
    <row r="67" spans="1:5" ht="12.75">
      <c r="A67" s="25">
        <v>61</v>
      </c>
      <c r="B67" s="25" t="s">
        <v>60</v>
      </c>
      <c r="C67" s="26">
        <v>1462774878</v>
      </c>
      <c r="D67" s="27">
        <v>21549305.34</v>
      </c>
      <c r="E67" s="178">
        <f t="shared" si="0"/>
        <v>0.014732</v>
      </c>
    </row>
    <row r="68" spans="1:5" ht="12.75">
      <c r="A68" s="25">
        <v>62</v>
      </c>
      <c r="B68" s="25" t="s">
        <v>61</v>
      </c>
      <c r="C68" s="26">
        <v>956462479</v>
      </c>
      <c r="D68" s="27">
        <v>15969924.9</v>
      </c>
      <c r="E68" s="178">
        <f t="shared" si="0"/>
        <v>0.016697</v>
      </c>
    </row>
    <row r="69" spans="1:5" ht="12.75">
      <c r="A69" s="25">
        <v>63</v>
      </c>
      <c r="B69" s="25" t="s">
        <v>62</v>
      </c>
      <c r="C69" s="26">
        <v>931610861</v>
      </c>
      <c r="D69" s="27">
        <v>11715310.9</v>
      </c>
      <c r="E69" s="178">
        <f t="shared" si="0"/>
        <v>0.012575</v>
      </c>
    </row>
    <row r="70" spans="1:5" ht="12.75">
      <c r="A70" s="25">
        <v>64</v>
      </c>
      <c r="B70" s="25" t="s">
        <v>63</v>
      </c>
      <c r="C70" s="26">
        <v>994431255</v>
      </c>
      <c r="D70" s="27">
        <v>15376705.78</v>
      </c>
      <c r="E70" s="178">
        <f t="shared" si="0"/>
        <v>0.015463</v>
      </c>
    </row>
    <row r="71" spans="1:5" ht="12.75">
      <c r="A71" s="25">
        <v>65</v>
      </c>
      <c r="B71" s="25" t="s">
        <v>64</v>
      </c>
      <c r="C71" s="26">
        <v>1142977621</v>
      </c>
      <c r="D71" s="27">
        <v>13414063.06</v>
      </c>
      <c r="E71" s="178">
        <f aca="true" t="shared" si="1" ref="E71:E100">ROUND(D71/C71,6)</f>
        <v>0.011736</v>
      </c>
    </row>
    <row r="72" spans="1:5" ht="12.75">
      <c r="A72" s="25">
        <v>66</v>
      </c>
      <c r="B72" s="25" t="s">
        <v>65</v>
      </c>
      <c r="C72" s="26">
        <v>2048325716</v>
      </c>
      <c r="D72" s="27">
        <v>34626142.16</v>
      </c>
      <c r="E72" s="178">
        <f t="shared" si="1"/>
        <v>0.016905</v>
      </c>
    </row>
    <row r="73" spans="1:5" ht="12.75">
      <c r="A73" s="25">
        <v>67</v>
      </c>
      <c r="B73" s="25" t="s">
        <v>66</v>
      </c>
      <c r="C73" s="26">
        <v>616699019</v>
      </c>
      <c r="D73" s="27">
        <v>8189304.64</v>
      </c>
      <c r="E73" s="178">
        <f t="shared" si="1"/>
        <v>0.013279</v>
      </c>
    </row>
    <row r="74" spans="1:5" ht="12.75">
      <c r="A74" s="25">
        <v>68</v>
      </c>
      <c r="B74" s="25" t="s">
        <v>67</v>
      </c>
      <c r="C74" s="26">
        <v>1155670382</v>
      </c>
      <c r="D74" s="27">
        <v>13700036.75</v>
      </c>
      <c r="E74" s="178">
        <f t="shared" si="1"/>
        <v>0.011855</v>
      </c>
    </row>
    <row r="75" spans="1:5" ht="12.75">
      <c r="A75" s="25">
        <v>69</v>
      </c>
      <c r="B75" s="25" t="s">
        <v>68</v>
      </c>
      <c r="C75" s="26">
        <v>2039468965</v>
      </c>
      <c r="D75" s="27">
        <v>29922513.92</v>
      </c>
      <c r="E75" s="178">
        <f t="shared" si="1"/>
        <v>0.014672</v>
      </c>
    </row>
    <row r="76" spans="1:5" ht="12.75">
      <c r="A76" s="25">
        <v>70</v>
      </c>
      <c r="B76" s="25" t="s">
        <v>69</v>
      </c>
      <c r="C76" s="26">
        <v>1754965763</v>
      </c>
      <c r="D76" s="27">
        <v>20633876.65</v>
      </c>
      <c r="E76" s="178">
        <f t="shared" si="1"/>
        <v>0.011757</v>
      </c>
    </row>
    <row r="77" spans="1:5" ht="12.75">
      <c r="A77" s="25">
        <v>71</v>
      </c>
      <c r="B77" s="25" t="s">
        <v>70</v>
      </c>
      <c r="C77" s="26">
        <v>4640368139</v>
      </c>
      <c r="D77" s="27">
        <v>62470293.24</v>
      </c>
      <c r="E77" s="178">
        <f t="shared" si="1"/>
        <v>0.013462</v>
      </c>
    </row>
    <row r="78" spans="1:5" ht="12.75">
      <c r="A78" s="25">
        <v>72</v>
      </c>
      <c r="B78" s="25" t="s">
        <v>71</v>
      </c>
      <c r="C78" s="26">
        <v>1536370884</v>
      </c>
      <c r="D78" s="27">
        <v>17715993.23</v>
      </c>
      <c r="E78" s="178">
        <f t="shared" si="1"/>
        <v>0.011531</v>
      </c>
    </row>
    <row r="79" spans="1:5" ht="12.75">
      <c r="A79" s="25">
        <v>73</v>
      </c>
      <c r="B79" s="25" t="s">
        <v>72</v>
      </c>
      <c r="C79" s="26">
        <v>1128552219</v>
      </c>
      <c r="D79" s="27">
        <v>17346803.5</v>
      </c>
      <c r="E79" s="178">
        <f t="shared" si="1"/>
        <v>0.015371</v>
      </c>
    </row>
    <row r="80" spans="1:5" ht="12.75">
      <c r="A80" s="25">
        <v>74</v>
      </c>
      <c r="B80" s="25" t="s">
        <v>73</v>
      </c>
      <c r="C80" s="26">
        <v>1281925444</v>
      </c>
      <c r="D80" s="27">
        <v>20133591.69</v>
      </c>
      <c r="E80" s="178">
        <f t="shared" si="1"/>
        <v>0.015706</v>
      </c>
    </row>
    <row r="81" spans="1:5" ht="12.75">
      <c r="A81" s="25">
        <v>75</v>
      </c>
      <c r="B81" s="25" t="s">
        <v>74</v>
      </c>
      <c r="C81" s="26">
        <v>444434196</v>
      </c>
      <c r="D81" s="27">
        <v>6177247.39</v>
      </c>
      <c r="E81" s="178">
        <f t="shared" si="1"/>
        <v>0.013899</v>
      </c>
    </row>
    <row r="82" spans="1:5" ht="12.75">
      <c r="A82" s="25">
        <v>76</v>
      </c>
      <c r="B82" s="25" t="s">
        <v>75</v>
      </c>
      <c r="C82" s="26">
        <v>2039507951</v>
      </c>
      <c r="D82" s="27">
        <v>31220396.7</v>
      </c>
      <c r="E82" s="178">
        <f t="shared" si="1"/>
        <v>0.015308</v>
      </c>
    </row>
    <row r="83" spans="1:5" ht="12.75">
      <c r="A83" s="25">
        <v>77</v>
      </c>
      <c r="B83" s="25" t="s">
        <v>76</v>
      </c>
      <c r="C83" s="26">
        <v>11996965824</v>
      </c>
      <c r="D83" s="27">
        <v>273052194.09</v>
      </c>
      <c r="E83" s="178">
        <f t="shared" si="1"/>
        <v>0.02276</v>
      </c>
    </row>
    <row r="84" spans="1:5" ht="12.75">
      <c r="A84" s="25">
        <v>78</v>
      </c>
      <c r="B84" s="25" t="s">
        <v>77</v>
      </c>
      <c r="C84" s="26">
        <v>3239985762</v>
      </c>
      <c r="D84" s="27">
        <v>55856927.58</v>
      </c>
      <c r="E84" s="178">
        <f t="shared" si="1"/>
        <v>0.01724</v>
      </c>
    </row>
    <row r="85" spans="1:5" ht="12.75">
      <c r="A85" s="25">
        <v>79</v>
      </c>
      <c r="B85" s="25" t="s">
        <v>78</v>
      </c>
      <c r="C85" s="26">
        <v>2575824852</v>
      </c>
      <c r="D85" s="27">
        <v>49910497.76</v>
      </c>
      <c r="E85" s="178">
        <f t="shared" si="1"/>
        <v>0.019377</v>
      </c>
    </row>
    <row r="86" spans="1:5" ht="12.75">
      <c r="A86" s="25">
        <v>80</v>
      </c>
      <c r="B86" s="25" t="s">
        <v>79</v>
      </c>
      <c r="C86" s="26">
        <v>2727771040</v>
      </c>
      <c r="D86" s="27">
        <v>37056538.08</v>
      </c>
      <c r="E86" s="178">
        <f t="shared" si="1"/>
        <v>0.013585</v>
      </c>
    </row>
    <row r="87" spans="1:5" ht="12.75">
      <c r="A87" s="25">
        <v>81</v>
      </c>
      <c r="B87" s="25" t="s">
        <v>80</v>
      </c>
      <c r="C87" s="26">
        <v>816583972</v>
      </c>
      <c r="D87" s="27">
        <v>13232908.18</v>
      </c>
      <c r="E87" s="178">
        <f t="shared" si="1"/>
        <v>0.016205</v>
      </c>
    </row>
    <row r="88" spans="1:5" ht="12.75">
      <c r="A88" s="25">
        <v>82</v>
      </c>
      <c r="B88" s="25" t="s">
        <v>81</v>
      </c>
      <c r="C88" s="26">
        <v>739521889</v>
      </c>
      <c r="D88" s="27">
        <v>10870103.95</v>
      </c>
      <c r="E88" s="178">
        <f t="shared" si="1"/>
        <v>0.014699</v>
      </c>
    </row>
    <row r="89" spans="1:5" ht="12.75">
      <c r="A89" s="25">
        <v>83</v>
      </c>
      <c r="B89" s="25" t="s">
        <v>82</v>
      </c>
      <c r="C89" s="26">
        <v>493900184</v>
      </c>
      <c r="D89" s="27">
        <v>6016912.13</v>
      </c>
      <c r="E89" s="178">
        <f t="shared" si="1"/>
        <v>0.012182</v>
      </c>
    </row>
    <row r="90" spans="1:5" ht="12.75">
      <c r="A90" s="25">
        <v>84</v>
      </c>
      <c r="B90" s="25" t="s">
        <v>83</v>
      </c>
      <c r="C90" s="26">
        <v>1320406037</v>
      </c>
      <c r="D90" s="27">
        <v>18544616.63</v>
      </c>
      <c r="E90" s="178">
        <f t="shared" si="1"/>
        <v>0.014045</v>
      </c>
    </row>
    <row r="91" spans="1:5" ht="12.75">
      <c r="A91" s="25">
        <v>85</v>
      </c>
      <c r="B91" s="25" t="s">
        <v>84</v>
      </c>
      <c r="C91" s="26">
        <v>1687298553</v>
      </c>
      <c r="D91" s="27">
        <v>18357769.19</v>
      </c>
      <c r="E91" s="178">
        <f t="shared" si="1"/>
        <v>0.01088</v>
      </c>
    </row>
    <row r="92" spans="1:5" ht="12.75">
      <c r="A92" s="25">
        <v>86</v>
      </c>
      <c r="B92" s="25" t="s">
        <v>85</v>
      </c>
      <c r="C92" s="26">
        <v>204222715</v>
      </c>
      <c r="D92" s="27">
        <v>3056884.46</v>
      </c>
      <c r="E92" s="178">
        <f t="shared" si="1"/>
        <v>0.014968</v>
      </c>
    </row>
    <row r="93" spans="1:5" ht="12.75">
      <c r="A93" s="25">
        <v>87</v>
      </c>
      <c r="B93" s="25" t="s">
        <v>86</v>
      </c>
      <c r="C93" s="26">
        <v>906562317</v>
      </c>
      <c r="D93" s="27">
        <v>13395841.82</v>
      </c>
      <c r="E93" s="178">
        <f t="shared" si="1"/>
        <v>0.014777</v>
      </c>
    </row>
    <row r="94" spans="1:5" ht="12.75">
      <c r="A94" s="25">
        <v>88</v>
      </c>
      <c r="B94" s="25" t="s">
        <v>87</v>
      </c>
      <c r="C94" s="26">
        <v>869666930</v>
      </c>
      <c r="D94" s="27">
        <v>14657487.94</v>
      </c>
      <c r="E94" s="178">
        <f t="shared" si="1"/>
        <v>0.016854</v>
      </c>
    </row>
    <row r="95" spans="1:5" ht="12.75">
      <c r="A95" s="25">
        <v>89</v>
      </c>
      <c r="B95" s="25" t="s">
        <v>88</v>
      </c>
      <c r="C95" s="26">
        <v>2676771120</v>
      </c>
      <c r="D95" s="27">
        <v>47223933.65</v>
      </c>
      <c r="E95" s="178">
        <f t="shared" si="1"/>
        <v>0.017642</v>
      </c>
    </row>
    <row r="96" spans="1:5" ht="12.75">
      <c r="A96" s="25">
        <v>90</v>
      </c>
      <c r="B96" s="25" t="s">
        <v>89</v>
      </c>
      <c r="C96" s="26">
        <v>1729346233</v>
      </c>
      <c r="D96" s="27">
        <v>24657393.04</v>
      </c>
      <c r="E96" s="178">
        <f t="shared" si="1"/>
        <v>0.014258</v>
      </c>
    </row>
    <row r="97" spans="1:5" ht="12.75">
      <c r="A97" s="25">
        <v>91</v>
      </c>
      <c r="B97" s="25" t="s">
        <v>90</v>
      </c>
      <c r="C97" s="26">
        <v>859477014</v>
      </c>
      <c r="D97" s="27">
        <v>13362052.74</v>
      </c>
      <c r="E97" s="178">
        <f t="shared" si="1"/>
        <v>0.015547</v>
      </c>
    </row>
    <row r="98" spans="1:5" ht="12.75">
      <c r="A98" s="25">
        <v>92</v>
      </c>
      <c r="B98" s="25" t="s">
        <v>91</v>
      </c>
      <c r="C98" s="26">
        <v>435560907</v>
      </c>
      <c r="D98" s="27">
        <v>3804761.46</v>
      </c>
      <c r="E98" s="178">
        <f t="shared" si="1"/>
        <v>0.008735</v>
      </c>
    </row>
    <row r="99" spans="1:5" ht="12.75">
      <c r="A99" s="25">
        <v>93</v>
      </c>
      <c r="B99" s="25" t="s">
        <v>92</v>
      </c>
      <c r="C99" s="26">
        <v>3060890670</v>
      </c>
      <c r="D99" s="27">
        <v>36489720.03</v>
      </c>
      <c r="E99" s="178">
        <f t="shared" si="1"/>
        <v>0.011921</v>
      </c>
    </row>
    <row r="100" spans="1:5" ht="13.5" thickBot="1">
      <c r="A100" s="147"/>
      <c r="B100" s="148" t="s">
        <v>101</v>
      </c>
      <c r="C100" s="182">
        <f>SUM(C7:C99)</f>
        <v>206170399495</v>
      </c>
      <c r="D100" s="183">
        <f>SUM(D7:D99)</f>
        <v>3565078704.21</v>
      </c>
      <c r="E100" s="52">
        <f t="shared" si="1"/>
        <v>0.017292</v>
      </c>
    </row>
    <row r="101" spans="1:5" ht="13.5" thickTop="1">
      <c r="A101" s="56" t="s">
        <v>103</v>
      </c>
      <c r="B101" s="5"/>
      <c r="C101" s="58">
        <f>+(C100-C104)/C104</f>
        <v>0.11834479730843622</v>
      </c>
      <c r="D101" s="58">
        <f>+(D100-D104)/D104</f>
        <v>0.04833048699771843</v>
      </c>
      <c r="E101" s="58">
        <f>+(E100-E104)/E104</f>
        <v>-0.06261180679785348</v>
      </c>
    </row>
    <row r="102" spans="1:6" ht="12.75">
      <c r="A102" s="40"/>
      <c r="B102" s="28"/>
      <c r="C102" s="179"/>
      <c r="D102" s="45"/>
      <c r="E102" s="45"/>
      <c r="F102" s="59" t="s">
        <v>112</v>
      </c>
    </row>
    <row r="103" spans="1:6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</row>
    <row r="104" spans="1:6" ht="12.75">
      <c r="A104" s="40">
        <v>2013</v>
      </c>
      <c r="B104" s="40" t="s">
        <v>101</v>
      </c>
      <c r="C104" s="184">
        <v>184353161915</v>
      </c>
      <c r="D104" s="184">
        <v>3400720238.919999</v>
      </c>
      <c r="E104" s="42">
        <v>0.018447</v>
      </c>
      <c r="F104" s="45">
        <f>+(C100-C104)/C104</f>
        <v>0.11834479730843622</v>
      </c>
    </row>
    <row r="105" spans="1:6" ht="12.75">
      <c r="A105" s="40"/>
      <c r="B105" s="40"/>
      <c r="C105" s="184"/>
      <c r="D105" s="184"/>
      <c r="E105" s="42"/>
      <c r="F105" s="45"/>
    </row>
    <row r="106" spans="1:6" ht="12.75">
      <c r="A106" s="40"/>
      <c r="B106" s="40"/>
      <c r="C106" s="184"/>
      <c r="D106" s="184"/>
      <c r="E106" s="42"/>
      <c r="F106" s="45"/>
    </row>
    <row r="107" spans="1:6" ht="12.75">
      <c r="A107" s="40"/>
      <c r="B107" s="40"/>
      <c r="C107" s="41"/>
      <c r="D107" s="41"/>
      <c r="E107" s="42"/>
      <c r="F107" s="45"/>
    </row>
    <row r="108" spans="1:6" ht="12.75">
      <c r="A108" s="40"/>
      <c r="B108" s="40"/>
      <c r="C108" s="41"/>
      <c r="D108" s="41"/>
      <c r="E108" s="42"/>
      <c r="F108" s="45"/>
    </row>
    <row r="109" spans="1:6" ht="12.75">
      <c r="A109" s="40"/>
      <c r="B109" s="40"/>
      <c r="C109" s="41"/>
      <c r="D109" s="41"/>
      <c r="E109" s="42"/>
      <c r="F109" s="45"/>
    </row>
    <row r="110" spans="1:6" ht="12.75">
      <c r="A110" s="40"/>
      <c r="B110" s="40"/>
      <c r="C110" s="41"/>
      <c r="D110" s="41"/>
      <c r="E110" s="42"/>
      <c r="F110" s="45"/>
    </row>
    <row r="111" spans="1:6" ht="12.75">
      <c r="A111" s="40"/>
      <c r="B111" s="40"/>
      <c r="C111" s="41"/>
      <c r="D111" s="41"/>
      <c r="E111" s="42"/>
      <c r="F111" s="45"/>
    </row>
    <row r="112" spans="1:6" ht="12.75">
      <c r="A112" s="40"/>
      <c r="B112" s="40"/>
      <c r="C112" s="41"/>
      <c r="D112" s="41"/>
      <c r="E112" s="42"/>
      <c r="F112" s="45"/>
    </row>
    <row r="113" spans="1:6" ht="12.75">
      <c r="A113" s="40"/>
      <c r="B113" s="40"/>
      <c r="C113" s="41"/>
      <c r="D113" s="41"/>
      <c r="E113" s="42"/>
      <c r="F113" s="45"/>
    </row>
    <row r="114" spans="1:6" ht="12.75">
      <c r="A114" s="40"/>
      <c r="B114" s="40"/>
      <c r="C114" s="41"/>
      <c r="D114" s="41"/>
      <c r="E114" s="42"/>
      <c r="F114" s="45"/>
    </row>
    <row r="115" spans="1:6" ht="12.75">
      <c r="A115" s="40"/>
      <c r="B115" s="40"/>
      <c r="C115" s="41"/>
      <c r="D115" s="41"/>
      <c r="E115" s="42"/>
      <c r="F115" s="45"/>
    </row>
    <row r="116" spans="1:6" ht="12.75">
      <c r="A116" s="40"/>
      <c r="B116" s="40"/>
      <c r="C116" s="41"/>
      <c r="D116" s="41"/>
      <c r="E116" s="42"/>
      <c r="F116" s="45"/>
    </row>
    <row r="117" spans="1:6" ht="12.75">
      <c r="A117" s="40"/>
      <c r="B117" s="40"/>
      <c r="C117" s="41"/>
      <c r="D117" s="41"/>
      <c r="E117" s="42"/>
      <c r="F117" s="45"/>
    </row>
    <row r="118" spans="1:6" ht="12.75">
      <c r="A118" s="40"/>
      <c r="B118" s="40"/>
      <c r="C118" s="41"/>
      <c r="D118" s="41"/>
      <c r="E118" s="42"/>
      <c r="F118" s="45"/>
    </row>
    <row r="119" spans="1:6" ht="12.75">
      <c r="A119" s="40"/>
      <c r="B119" s="40"/>
      <c r="C119" s="41"/>
      <c r="D119" s="41"/>
      <c r="E119" s="42"/>
      <c r="F119" s="45"/>
    </row>
    <row r="120" spans="1:6" ht="12.75">
      <c r="A120" s="40"/>
      <c r="B120" s="40"/>
      <c r="C120" s="41"/>
      <c r="D120" s="41"/>
      <c r="E120" s="42"/>
      <c r="F120" s="45"/>
    </row>
    <row r="121" spans="1:6" ht="12.75">
      <c r="A121" s="40"/>
      <c r="B121" s="40"/>
      <c r="C121" s="53"/>
      <c r="D121" s="53"/>
      <c r="E121" s="42"/>
      <c r="F121" s="45"/>
    </row>
    <row r="122" spans="1:6" ht="12.75">
      <c r="A122" s="40"/>
      <c r="B122" s="40"/>
      <c r="C122" s="53"/>
      <c r="D122" s="53"/>
      <c r="E122" s="42"/>
      <c r="F122" s="45"/>
    </row>
    <row r="123" spans="1:6" ht="12.75">
      <c r="A123" s="40"/>
      <c r="B123" s="40"/>
      <c r="C123" s="53"/>
      <c r="D123" s="53"/>
      <c r="E123" s="42"/>
      <c r="F123" s="45"/>
    </row>
    <row r="124" spans="1:6" ht="12.75">
      <c r="A124" s="40"/>
      <c r="B124" s="40"/>
      <c r="C124" s="53"/>
      <c r="D124" s="53"/>
      <c r="E124" s="42"/>
      <c r="F124" s="62"/>
    </row>
    <row r="125" spans="1:5" ht="12.75">
      <c r="A125" s="28"/>
      <c r="B125" s="28"/>
      <c r="C125" s="40"/>
      <c r="D125" s="43"/>
      <c r="E125" s="44"/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17" bestFit="1" customWidth="1"/>
    <col min="2" max="2" width="16.00390625" style="117" customWidth="1"/>
    <col min="3" max="3" width="16.57421875" style="117" customWidth="1"/>
    <col min="4" max="4" width="17.8515625" style="118" customWidth="1"/>
    <col min="5" max="5" width="16.140625" style="67" customWidth="1"/>
    <col min="6" max="6" width="10.140625" style="67" bestFit="1" customWidth="1"/>
    <col min="7" max="7" width="9.8515625" style="67" bestFit="1" customWidth="1"/>
    <col min="8" max="8" width="10.140625" style="67" bestFit="1" customWidth="1"/>
    <col min="9" max="16384" width="9.140625" style="67" customWidth="1"/>
  </cols>
  <sheetData>
    <row r="1" spans="1:17" ht="12.75">
      <c r="A1" s="186" t="s">
        <v>121</v>
      </c>
      <c r="B1" s="63"/>
      <c r="C1" s="64"/>
      <c r="D1" s="65"/>
      <c r="E1" s="66"/>
      <c r="H1" s="68"/>
      <c r="J1" s="68"/>
      <c r="K1" s="68"/>
      <c r="L1" s="68"/>
      <c r="N1" s="68"/>
      <c r="O1" s="68"/>
      <c r="P1" s="68"/>
      <c r="Q1" s="68"/>
    </row>
    <row r="2" spans="1:17" ht="12.75">
      <c r="A2" s="69" t="s">
        <v>133</v>
      </c>
      <c r="B2" s="63"/>
      <c r="C2" s="64"/>
      <c r="D2" s="65"/>
      <c r="E2" s="70"/>
      <c r="H2" s="68"/>
      <c r="J2" s="68"/>
      <c r="K2" s="68"/>
      <c r="L2" s="68"/>
      <c r="N2" s="68"/>
      <c r="O2" s="68"/>
      <c r="P2" s="68"/>
      <c r="Q2" s="68"/>
    </row>
    <row r="3" spans="1:17" ht="12.75">
      <c r="A3" s="65"/>
      <c r="B3" s="63"/>
      <c r="C3" s="71"/>
      <c r="D3" s="65"/>
      <c r="E3" s="72"/>
      <c r="H3" s="68"/>
      <c r="J3" s="68"/>
      <c r="K3" s="68"/>
      <c r="L3" s="68"/>
      <c r="N3" s="68"/>
      <c r="O3" s="68"/>
      <c r="P3" s="68"/>
      <c r="Q3" s="68"/>
    </row>
    <row r="4" spans="1:17" ht="12.75">
      <c r="A4" s="73"/>
      <c r="B4" s="74"/>
      <c r="C4" s="75">
        <v>2015</v>
      </c>
      <c r="D4" s="75">
        <f>+C4</f>
        <v>2015</v>
      </c>
      <c r="E4" s="75">
        <f>+C4</f>
        <v>2015</v>
      </c>
      <c r="G4" s="76"/>
      <c r="H4" s="77"/>
      <c r="J4" s="68"/>
      <c r="K4" s="68"/>
      <c r="L4" s="68"/>
      <c r="N4" s="68"/>
      <c r="O4" s="68"/>
      <c r="P4" s="80"/>
      <c r="Q4" s="68"/>
    </row>
    <row r="5" spans="1:17" ht="12.75">
      <c r="A5" s="81"/>
      <c r="B5" s="82"/>
      <c r="C5" s="83" t="s">
        <v>131</v>
      </c>
      <c r="D5" s="84" t="s">
        <v>132</v>
      </c>
      <c r="E5" s="85" t="s">
        <v>125</v>
      </c>
      <c r="G5" s="76"/>
      <c r="H5" s="77"/>
      <c r="J5" s="86"/>
      <c r="K5" s="87"/>
      <c r="L5" s="88"/>
      <c r="N5" s="68"/>
      <c r="O5" s="68"/>
      <c r="P5" s="68"/>
      <c r="Q5" s="68"/>
    </row>
    <row r="6" spans="1:17" ht="12.75">
      <c r="A6" s="89" t="s">
        <v>126</v>
      </c>
      <c r="B6" s="90" t="s">
        <v>127</v>
      </c>
      <c r="C6" s="91" t="s">
        <v>108</v>
      </c>
      <c r="D6" s="92" t="s">
        <v>109</v>
      </c>
      <c r="E6" s="93" t="s">
        <v>128</v>
      </c>
      <c r="J6" s="86"/>
      <c r="K6" s="87"/>
      <c r="L6" s="88"/>
      <c r="N6" s="86"/>
      <c r="O6" s="68"/>
      <c r="P6" s="86"/>
      <c r="Q6" s="87"/>
    </row>
    <row r="7" spans="1:5" ht="12.75">
      <c r="A7" s="94">
        <v>1</v>
      </c>
      <c r="B7" s="94" t="s">
        <v>0</v>
      </c>
      <c r="C7" s="187">
        <v>3686540481</v>
      </c>
      <c r="D7" s="188">
        <v>52145039.26</v>
      </c>
      <c r="E7" s="97">
        <f aca="true" t="shared" si="0" ref="E7:E70">ROUND(D7/C7,6)</f>
        <v>0.014145</v>
      </c>
    </row>
    <row r="8" spans="1:5" ht="12.75">
      <c r="A8" s="94">
        <v>2</v>
      </c>
      <c r="B8" s="94" t="s">
        <v>1</v>
      </c>
      <c r="C8" s="95">
        <v>2606355448</v>
      </c>
      <c r="D8" s="96">
        <v>26173177.14</v>
      </c>
      <c r="E8" s="97">
        <f t="shared" si="0"/>
        <v>0.010042</v>
      </c>
    </row>
    <row r="9" spans="1:5" ht="12.75">
      <c r="A9" s="94">
        <v>3</v>
      </c>
      <c r="B9" s="94" t="s">
        <v>2</v>
      </c>
      <c r="C9" s="95">
        <v>187005151</v>
      </c>
      <c r="D9" s="96">
        <v>2609733</v>
      </c>
      <c r="E9" s="97">
        <f t="shared" si="0"/>
        <v>0.013955</v>
      </c>
    </row>
    <row r="10" spans="1:5" ht="12.75">
      <c r="A10" s="94">
        <v>4</v>
      </c>
      <c r="B10" s="94" t="s">
        <v>3</v>
      </c>
      <c r="C10" s="95">
        <v>260621556</v>
      </c>
      <c r="D10" s="96">
        <v>4054885.38</v>
      </c>
      <c r="E10" s="97">
        <f t="shared" si="0"/>
        <v>0.015559</v>
      </c>
    </row>
    <row r="11" spans="1:5" ht="12.75">
      <c r="A11" s="94">
        <v>5</v>
      </c>
      <c r="B11" s="94" t="s">
        <v>4</v>
      </c>
      <c r="C11" s="95">
        <v>249224313</v>
      </c>
      <c r="D11" s="96">
        <v>2761385.04</v>
      </c>
      <c r="E11" s="97">
        <f t="shared" si="0"/>
        <v>0.01108</v>
      </c>
    </row>
    <row r="12" spans="1:5" ht="12.75">
      <c r="A12" s="94">
        <v>6</v>
      </c>
      <c r="B12" s="94" t="s">
        <v>5</v>
      </c>
      <c r="C12" s="95">
        <v>2195263463</v>
      </c>
      <c r="D12" s="96">
        <v>19667531.34</v>
      </c>
      <c r="E12" s="97">
        <f t="shared" si="0"/>
        <v>0.008959</v>
      </c>
    </row>
    <row r="13" spans="1:5" ht="12.75">
      <c r="A13" s="94">
        <v>7</v>
      </c>
      <c r="B13" s="94" t="s">
        <v>6</v>
      </c>
      <c r="C13" s="95">
        <v>1323002925</v>
      </c>
      <c r="D13" s="96">
        <v>21506108.05</v>
      </c>
      <c r="E13" s="97">
        <f t="shared" si="0"/>
        <v>0.016256</v>
      </c>
    </row>
    <row r="14" spans="1:5" ht="12.75">
      <c r="A14" s="94">
        <v>8</v>
      </c>
      <c r="B14" s="94" t="s">
        <v>7</v>
      </c>
      <c r="C14" s="95">
        <v>498259695</v>
      </c>
      <c r="D14" s="96">
        <v>6033952.74</v>
      </c>
      <c r="E14" s="97">
        <f t="shared" si="0"/>
        <v>0.01211</v>
      </c>
    </row>
    <row r="15" spans="1:5" ht="12.75">
      <c r="A15" s="94">
        <v>9</v>
      </c>
      <c r="B15" s="94" t="s">
        <v>8</v>
      </c>
      <c r="C15" s="95">
        <v>668323313</v>
      </c>
      <c r="D15" s="96">
        <v>10222633.71</v>
      </c>
      <c r="E15" s="97">
        <f t="shared" si="0"/>
        <v>0.015296</v>
      </c>
    </row>
    <row r="16" spans="1:5" ht="12.75">
      <c r="A16" s="94">
        <v>10</v>
      </c>
      <c r="B16" s="94" t="s">
        <v>9</v>
      </c>
      <c r="C16" s="95">
        <v>5347978788</v>
      </c>
      <c r="D16" s="96">
        <v>90091442.72</v>
      </c>
      <c r="E16" s="97">
        <f t="shared" si="0"/>
        <v>0.016846</v>
      </c>
    </row>
    <row r="17" spans="1:5" ht="12.75">
      <c r="A17" s="94">
        <v>11</v>
      </c>
      <c r="B17" s="94" t="s">
        <v>10</v>
      </c>
      <c r="C17" s="95">
        <v>1851958370</v>
      </c>
      <c r="D17" s="96">
        <v>26736395.3</v>
      </c>
      <c r="E17" s="97">
        <f t="shared" si="0"/>
        <v>0.014437</v>
      </c>
    </row>
    <row r="18" spans="1:5" ht="12.75">
      <c r="A18" s="94">
        <v>12</v>
      </c>
      <c r="B18" s="94" t="s">
        <v>11</v>
      </c>
      <c r="C18" s="95">
        <v>2228171988</v>
      </c>
      <c r="D18" s="96">
        <v>28738566.92</v>
      </c>
      <c r="E18" s="97">
        <f t="shared" si="0"/>
        <v>0.012898</v>
      </c>
    </row>
    <row r="19" spans="1:5" ht="12.75">
      <c r="A19" s="94">
        <v>13</v>
      </c>
      <c r="B19" s="94" t="s">
        <v>12</v>
      </c>
      <c r="C19" s="95">
        <v>3393249805</v>
      </c>
      <c r="D19" s="96">
        <v>61622098.03</v>
      </c>
      <c r="E19" s="97">
        <f t="shared" si="0"/>
        <v>0.01816</v>
      </c>
    </row>
    <row r="20" spans="1:5" ht="12.75">
      <c r="A20" s="94">
        <v>14</v>
      </c>
      <c r="B20" s="94" t="s">
        <v>13</v>
      </c>
      <c r="C20" s="95">
        <v>2664599671</v>
      </c>
      <c r="D20" s="96">
        <v>25341909.64</v>
      </c>
      <c r="E20" s="97">
        <f t="shared" si="0"/>
        <v>0.009511</v>
      </c>
    </row>
    <row r="21" spans="1:5" ht="12.75">
      <c r="A21" s="94">
        <v>15</v>
      </c>
      <c r="B21" s="94" t="s">
        <v>14</v>
      </c>
      <c r="C21" s="95">
        <v>1515394420</v>
      </c>
      <c r="D21" s="96">
        <v>15050393.94</v>
      </c>
      <c r="E21" s="97">
        <f t="shared" si="0"/>
        <v>0.009932</v>
      </c>
    </row>
    <row r="22" spans="1:5" ht="12.75">
      <c r="A22" s="94">
        <v>16</v>
      </c>
      <c r="B22" s="94" t="s">
        <v>15</v>
      </c>
      <c r="C22" s="95">
        <v>1633705844</v>
      </c>
      <c r="D22" s="96">
        <v>21871186.57</v>
      </c>
      <c r="E22" s="97">
        <f t="shared" si="0"/>
        <v>0.013387</v>
      </c>
    </row>
    <row r="23" spans="1:5" ht="12.75">
      <c r="A23" s="94">
        <v>17</v>
      </c>
      <c r="B23" s="94" t="s">
        <v>16</v>
      </c>
      <c r="C23" s="95">
        <v>1481373871</v>
      </c>
      <c r="D23" s="96">
        <v>26335556.08</v>
      </c>
      <c r="E23" s="97">
        <f t="shared" si="0"/>
        <v>0.017778</v>
      </c>
    </row>
    <row r="24" spans="1:5" ht="12.75">
      <c r="A24" s="94">
        <v>18</v>
      </c>
      <c r="B24" s="94" t="s">
        <v>17</v>
      </c>
      <c r="C24" s="95">
        <v>2242404390</v>
      </c>
      <c r="D24" s="96">
        <v>24572739.82</v>
      </c>
      <c r="E24" s="97">
        <f t="shared" si="0"/>
        <v>0.010958</v>
      </c>
    </row>
    <row r="25" spans="1:5" ht="12.75">
      <c r="A25" s="94">
        <v>19</v>
      </c>
      <c r="B25" s="94" t="s">
        <v>18</v>
      </c>
      <c r="C25" s="95">
        <v>1793898636</v>
      </c>
      <c r="D25" s="96">
        <v>27321732.4</v>
      </c>
      <c r="E25" s="97">
        <f t="shared" si="0"/>
        <v>0.01523</v>
      </c>
    </row>
    <row r="26" spans="1:5" ht="12.75">
      <c r="A26" s="94">
        <v>20</v>
      </c>
      <c r="B26" s="94" t="s">
        <v>19</v>
      </c>
      <c r="C26" s="95">
        <v>2359856423</v>
      </c>
      <c r="D26" s="96">
        <v>29261712.42</v>
      </c>
      <c r="E26" s="97">
        <f t="shared" si="0"/>
        <v>0.0124</v>
      </c>
    </row>
    <row r="27" spans="1:5" ht="12.75">
      <c r="A27" s="94">
        <v>21</v>
      </c>
      <c r="B27" s="94" t="s">
        <v>20</v>
      </c>
      <c r="C27" s="95">
        <v>3261900996</v>
      </c>
      <c r="D27" s="96">
        <v>41503904.84</v>
      </c>
      <c r="E27" s="97">
        <f t="shared" si="0"/>
        <v>0.012724</v>
      </c>
    </row>
    <row r="28" spans="1:5" ht="12.75">
      <c r="A28" s="94">
        <v>22</v>
      </c>
      <c r="B28" s="94" t="s">
        <v>21</v>
      </c>
      <c r="C28" s="95">
        <v>1689996628</v>
      </c>
      <c r="D28" s="96">
        <v>30396805.49</v>
      </c>
      <c r="E28" s="97">
        <f t="shared" si="0"/>
        <v>0.017986</v>
      </c>
    </row>
    <row r="29" spans="1:5" ht="12.75">
      <c r="A29" s="94">
        <v>23</v>
      </c>
      <c r="B29" s="94" t="s">
        <v>22</v>
      </c>
      <c r="C29" s="95">
        <v>826497859</v>
      </c>
      <c r="D29" s="96">
        <v>13640754.62</v>
      </c>
      <c r="E29" s="97">
        <f t="shared" si="0"/>
        <v>0.016504</v>
      </c>
    </row>
    <row r="30" spans="1:5" ht="12.75">
      <c r="A30" s="94">
        <v>24</v>
      </c>
      <c r="B30" s="94" t="s">
        <v>23</v>
      </c>
      <c r="C30" s="95">
        <v>3131169557</v>
      </c>
      <c r="D30" s="96">
        <v>51291680.87</v>
      </c>
      <c r="E30" s="97">
        <f t="shared" si="0"/>
        <v>0.016381</v>
      </c>
    </row>
    <row r="31" spans="1:5" ht="12.75">
      <c r="A31" s="94">
        <v>25</v>
      </c>
      <c r="B31" s="94" t="s">
        <v>24</v>
      </c>
      <c r="C31" s="95">
        <v>407801751</v>
      </c>
      <c r="D31" s="96">
        <v>6686243.8</v>
      </c>
      <c r="E31" s="97">
        <f t="shared" si="0"/>
        <v>0.016396</v>
      </c>
    </row>
    <row r="32" spans="1:5" ht="12.75">
      <c r="A32" s="94">
        <v>26</v>
      </c>
      <c r="B32" s="94" t="s">
        <v>25</v>
      </c>
      <c r="C32" s="95">
        <v>1509283645</v>
      </c>
      <c r="D32" s="96">
        <v>19684246.01</v>
      </c>
      <c r="E32" s="97">
        <f t="shared" si="0"/>
        <v>0.013042</v>
      </c>
    </row>
    <row r="33" spans="1:5" ht="12.75">
      <c r="A33" s="94">
        <v>27</v>
      </c>
      <c r="B33" s="94" t="s">
        <v>26</v>
      </c>
      <c r="C33" s="95">
        <v>3764401394</v>
      </c>
      <c r="D33" s="96">
        <v>60377853.64</v>
      </c>
      <c r="E33" s="97">
        <f t="shared" si="0"/>
        <v>0.016039</v>
      </c>
    </row>
    <row r="34" spans="1:5" ht="12.75">
      <c r="A34" s="189">
        <v>28</v>
      </c>
      <c r="B34" s="189" t="s">
        <v>27</v>
      </c>
      <c r="C34" s="190">
        <v>39124877435</v>
      </c>
      <c r="D34" s="191">
        <v>898850588.14</v>
      </c>
      <c r="E34" s="192">
        <f t="shared" si="0"/>
        <v>0.022974</v>
      </c>
    </row>
    <row r="35" spans="1:5" ht="12.75">
      <c r="A35" s="94">
        <v>29</v>
      </c>
      <c r="B35" s="94" t="s">
        <v>28</v>
      </c>
      <c r="C35" s="95">
        <v>868397155</v>
      </c>
      <c r="D35" s="96">
        <v>8372579.42</v>
      </c>
      <c r="E35" s="97">
        <f t="shared" si="0"/>
        <v>0.009641</v>
      </c>
    </row>
    <row r="36" spans="1:5" ht="12.75">
      <c r="A36" s="94">
        <v>30</v>
      </c>
      <c r="B36" s="94" t="s">
        <v>29</v>
      </c>
      <c r="C36" s="95">
        <v>2284454883</v>
      </c>
      <c r="D36" s="96">
        <v>22889742.09</v>
      </c>
      <c r="E36" s="97">
        <f t="shared" si="0"/>
        <v>0.01002</v>
      </c>
    </row>
    <row r="37" spans="1:5" ht="12.75">
      <c r="A37" s="94">
        <v>31</v>
      </c>
      <c r="B37" s="94" t="s">
        <v>30</v>
      </c>
      <c r="C37" s="95">
        <v>1093662843</v>
      </c>
      <c r="D37" s="96">
        <v>13228990.38</v>
      </c>
      <c r="E37" s="97">
        <f t="shared" si="0"/>
        <v>0.012096</v>
      </c>
    </row>
    <row r="38" spans="1:5" ht="12.75">
      <c r="A38" s="94">
        <v>32</v>
      </c>
      <c r="B38" s="94" t="s">
        <v>31</v>
      </c>
      <c r="C38" s="95">
        <v>946722855</v>
      </c>
      <c r="D38" s="96">
        <v>11499837.47</v>
      </c>
      <c r="E38" s="97">
        <f t="shared" si="0"/>
        <v>0.012147</v>
      </c>
    </row>
    <row r="39" spans="1:5" ht="12.75">
      <c r="A39" s="94">
        <v>33</v>
      </c>
      <c r="B39" s="94" t="s">
        <v>32</v>
      </c>
      <c r="C39" s="95">
        <v>1050035363</v>
      </c>
      <c r="D39" s="96">
        <v>13275564.94</v>
      </c>
      <c r="E39" s="97">
        <f t="shared" si="0"/>
        <v>0.012643</v>
      </c>
    </row>
    <row r="40" spans="1:5" ht="12.75">
      <c r="A40" s="94">
        <v>34</v>
      </c>
      <c r="B40" s="94" t="s">
        <v>33</v>
      </c>
      <c r="C40" s="95">
        <v>3024337835</v>
      </c>
      <c r="D40" s="96">
        <v>46985492.89</v>
      </c>
      <c r="E40" s="97">
        <f t="shared" si="0"/>
        <v>0.015536</v>
      </c>
    </row>
    <row r="41" spans="1:5" ht="12.75">
      <c r="A41" s="94">
        <v>35</v>
      </c>
      <c r="B41" s="94" t="s">
        <v>34</v>
      </c>
      <c r="C41" s="95">
        <v>629007403</v>
      </c>
      <c r="D41" s="96">
        <v>7045666.55</v>
      </c>
      <c r="E41" s="97">
        <f t="shared" si="0"/>
        <v>0.011201</v>
      </c>
    </row>
    <row r="42" spans="1:5" ht="12.75">
      <c r="A42" s="94">
        <v>36</v>
      </c>
      <c r="B42" s="94" t="s">
        <v>35</v>
      </c>
      <c r="C42" s="95">
        <v>400579839</v>
      </c>
      <c r="D42" s="96">
        <v>5551022.62</v>
      </c>
      <c r="E42" s="97">
        <f t="shared" si="0"/>
        <v>0.013857</v>
      </c>
    </row>
    <row r="43" spans="1:5" ht="12.75">
      <c r="A43" s="94">
        <v>37</v>
      </c>
      <c r="B43" s="94" t="s">
        <v>36</v>
      </c>
      <c r="C43" s="95">
        <v>868585567</v>
      </c>
      <c r="D43" s="96">
        <v>10428831.07</v>
      </c>
      <c r="E43" s="97">
        <f t="shared" si="0"/>
        <v>0.012007</v>
      </c>
    </row>
    <row r="44" spans="1:5" ht="12.75">
      <c r="A44" s="94">
        <v>38</v>
      </c>
      <c r="B44" s="94" t="s">
        <v>37</v>
      </c>
      <c r="C44" s="95">
        <v>235661380</v>
      </c>
      <c r="D44" s="96">
        <v>2511401.89</v>
      </c>
      <c r="E44" s="97">
        <f t="shared" si="0"/>
        <v>0.010657</v>
      </c>
    </row>
    <row r="45" spans="1:5" ht="12.75">
      <c r="A45" s="94">
        <v>39</v>
      </c>
      <c r="B45" s="94" t="s">
        <v>38</v>
      </c>
      <c r="C45" s="95">
        <v>874281456</v>
      </c>
      <c r="D45" s="96">
        <v>9427067.91</v>
      </c>
      <c r="E45" s="97">
        <f t="shared" si="0"/>
        <v>0.010783</v>
      </c>
    </row>
    <row r="46" spans="1:5" ht="12.75">
      <c r="A46" s="94">
        <v>40</v>
      </c>
      <c r="B46" s="94" t="s">
        <v>39</v>
      </c>
      <c r="C46" s="95">
        <v>5169224034</v>
      </c>
      <c r="D46" s="96">
        <v>100207394.15</v>
      </c>
      <c r="E46" s="97">
        <f t="shared" si="0"/>
        <v>0.019385</v>
      </c>
    </row>
    <row r="47" spans="1:5" ht="12.75">
      <c r="A47" s="94">
        <v>41</v>
      </c>
      <c r="B47" s="94" t="s">
        <v>40</v>
      </c>
      <c r="C47" s="95">
        <v>3111351654</v>
      </c>
      <c r="D47" s="96">
        <v>32738803.09</v>
      </c>
      <c r="E47" s="97">
        <f t="shared" si="0"/>
        <v>0.010522</v>
      </c>
    </row>
    <row r="48" spans="1:5" ht="12.75">
      <c r="A48" s="94">
        <v>42</v>
      </c>
      <c r="B48" s="94" t="s">
        <v>41</v>
      </c>
      <c r="C48" s="95">
        <v>988741701</v>
      </c>
      <c r="D48" s="96">
        <v>12758315.74</v>
      </c>
      <c r="E48" s="97">
        <f t="shared" si="0"/>
        <v>0.012904</v>
      </c>
    </row>
    <row r="49" spans="1:5" ht="12.75">
      <c r="A49" s="94">
        <v>43</v>
      </c>
      <c r="B49" s="94" t="s">
        <v>42</v>
      </c>
      <c r="C49" s="95">
        <v>538999882</v>
      </c>
      <c r="D49" s="96">
        <v>6191867.26</v>
      </c>
      <c r="E49" s="97">
        <f t="shared" si="0"/>
        <v>0.011488</v>
      </c>
    </row>
    <row r="50" spans="1:5" ht="12.75">
      <c r="A50" s="94">
        <v>44</v>
      </c>
      <c r="B50" s="94" t="s">
        <v>43</v>
      </c>
      <c r="C50" s="95">
        <v>806292266</v>
      </c>
      <c r="D50" s="96">
        <v>9947049.2</v>
      </c>
      <c r="E50" s="97">
        <f t="shared" si="0"/>
        <v>0.012337</v>
      </c>
    </row>
    <row r="51" spans="1:5" ht="12.75">
      <c r="A51" s="94">
        <v>45</v>
      </c>
      <c r="B51" s="94" t="s">
        <v>44</v>
      </c>
      <c r="C51" s="95">
        <v>3116425518</v>
      </c>
      <c r="D51" s="96">
        <v>36340193.4</v>
      </c>
      <c r="E51" s="97">
        <f t="shared" si="0"/>
        <v>0.011661</v>
      </c>
    </row>
    <row r="52" spans="1:5" ht="12.75">
      <c r="A52" s="94">
        <v>46</v>
      </c>
      <c r="B52" s="94" t="s">
        <v>45</v>
      </c>
      <c r="C52" s="95">
        <v>235543782</v>
      </c>
      <c r="D52" s="96">
        <v>2813957.23</v>
      </c>
      <c r="E52" s="97">
        <f t="shared" si="0"/>
        <v>0.011947</v>
      </c>
    </row>
    <row r="53" spans="1:5" ht="12.75">
      <c r="A53" s="94">
        <v>47</v>
      </c>
      <c r="B53" s="94" t="s">
        <v>46</v>
      </c>
      <c r="C53" s="95">
        <v>1286494884</v>
      </c>
      <c r="D53" s="96">
        <v>18432013.38</v>
      </c>
      <c r="E53" s="97">
        <f t="shared" si="0"/>
        <v>0.014327</v>
      </c>
    </row>
    <row r="54" spans="1:5" ht="12.75">
      <c r="A54" s="94">
        <v>48</v>
      </c>
      <c r="B54" s="94" t="s">
        <v>47</v>
      </c>
      <c r="C54" s="95">
        <v>1825009065</v>
      </c>
      <c r="D54" s="96">
        <v>24660131.73</v>
      </c>
      <c r="E54" s="97">
        <f t="shared" si="0"/>
        <v>0.013512</v>
      </c>
    </row>
    <row r="55" spans="1:5" ht="12.75">
      <c r="A55" s="94">
        <v>49</v>
      </c>
      <c r="B55" s="94" t="s">
        <v>48</v>
      </c>
      <c r="C55" s="95">
        <v>842833646</v>
      </c>
      <c r="D55" s="96">
        <v>11916409.44</v>
      </c>
      <c r="E55" s="97">
        <f t="shared" si="0"/>
        <v>0.014139</v>
      </c>
    </row>
    <row r="56" spans="1:5" ht="12.75">
      <c r="A56" s="94">
        <v>50</v>
      </c>
      <c r="B56" s="94" t="s">
        <v>49</v>
      </c>
      <c r="C56" s="95">
        <v>2097054172</v>
      </c>
      <c r="D56" s="96">
        <v>24456233.9</v>
      </c>
      <c r="E56" s="97">
        <f t="shared" si="0"/>
        <v>0.011662</v>
      </c>
    </row>
    <row r="57" spans="1:5" ht="12.75">
      <c r="A57" s="94">
        <v>51</v>
      </c>
      <c r="B57" s="94" t="s">
        <v>50</v>
      </c>
      <c r="C57" s="95">
        <v>1552161608</v>
      </c>
      <c r="D57" s="96">
        <v>23513164.99</v>
      </c>
      <c r="E57" s="97">
        <f t="shared" si="0"/>
        <v>0.015149</v>
      </c>
    </row>
    <row r="58" spans="1:5" ht="12.75">
      <c r="A58" s="94">
        <v>52</v>
      </c>
      <c r="B58" s="94" t="s">
        <v>51</v>
      </c>
      <c r="C58" s="95">
        <v>418890078</v>
      </c>
      <c r="D58" s="96">
        <v>3469750.99</v>
      </c>
      <c r="E58" s="97">
        <f t="shared" si="0"/>
        <v>0.008283</v>
      </c>
    </row>
    <row r="59" spans="1:5" ht="12.75">
      <c r="A59" s="94">
        <v>53</v>
      </c>
      <c r="B59" s="94" t="s">
        <v>52</v>
      </c>
      <c r="C59" s="95">
        <v>715037985</v>
      </c>
      <c r="D59" s="96">
        <v>12774166.65</v>
      </c>
      <c r="E59" s="97">
        <f t="shared" si="0"/>
        <v>0.017865</v>
      </c>
    </row>
    <row r="60" spans="1:5" ht="12.75">
      <c r="A60" s="94">
        <v>54</v>
      </c>
      <c r="B60" s="94" t="s">
        <v>53</v>
      </c>
      <c r="C60" s="95">
        <v>1883575998</v>
      </c>
      <c r="D60" s="96">
        <v>22862032.86</v>
      </c>
      <c r="E60" s="97">
        <f t="shared" si="0"/>
        <v>0.012138</v>
      </c>
    </row>
    <row r="61" spans="1:5" ht="12.75">
      <c r="A61" s="189">
        <v>55</v>
      </c>
      <c r="B61" s="189" t="s">
        <v>54</v>
      </c>
      <c r="C61" s="190">
        <v>22740340848</v>
      </c>
      <c r="D61" s="191">
        <v>450107581.34</v>
      </c>
      <c r="E61" s="192">
        <f t="shared" si="0"/>
        <v>0.019793</v>
      </c>
    </row>
    <row r="62" spans="1:5" ht="12.75">
      <c r="A62" s="94">
        <v>56</v>
      </c>
      <c r="B62" s="94" t="s">
        <v>55</v>
      </c>
      <c r="C62" s="95">
        <v>4439639042</v>
      </c>
      <c r="D62" s="96">
        <v>73302263.86</v>
      </c>
      <c r="E62" s="97">
        <f t="shared" si="0"/>
        <v>0.016511</v>
      </c>
    </row>
    <row r="63" spans="1:5" ht="12.75">
      <c r="A63" s="94">
        <v>57</v>
      </c>
      <c r="B63" s="94" t="s">
        <v>56</v>
      </c>
      <c r="C63" s="95">
        <v>290330034</v>
      </c>
      <c r="D63" s="96">
        <v>3365511.13</v>
      </c>
      <c r="E63" s="97">
        <f t="shared" si="0"/>
        <v>0.011592</v>
      </c>
    </row>
    <row r="64" spans="1:5" ht="12.75">
      <c r="A64" s="94">
        <v>58</v>
      </c>
      <c r="B64" s="94" t="s">
        <v>57</v>
      </c>
      <c r="C64" s="95">
        <v>288448755</v>
      </c>
      <c r="D64" s="96">
        <v>2788327.98</v>
      </c>
      <c r="E64" s="97">
        <f t="shared" si="0"/>
        <v>0.009667</v>
      </c>
    </row>
    <row r="65" spans="1:5" ht="12.75">
      <c r="A65" s="94">
        <v>59</v>
      </c>
      <c r="B65" s="94" t="s">
        <v>58</v>
      </c>
      <c r="C65" s="95">
        <v>3737082730</v>
      </c>
      <c r="D65" s="96">
        <v>60087222.71</v>
      </c>
      <c r="E65" s="97">
        <f t="shared" si="0"/>
        <v>0.016079</v>
      </c>
    </row>
    <row r="66" spans="1:5" ht="12.75">
      <c r="A66" s="94">
        <v>60</v>
      </c>
      <c r="B66" s="94" t="s">
        <v>59</v>
      </c>
      <c r="C66" s="95">
        <v>229510591</v>
      </c>
      <c r="D66" s="96">
        <v>2586200.95</v>
      </c>
      <c r="E66" s="97">
        <f t="shared" si="0"/>
        <v>0.011268</v>
      </c>
    </row>
    <row r="67" spans="1:5" ht="12.75">
      <c r="A67" s="94">
        <v>61</v>
      </c>
      <c r="B67" s="94" t="s">
        <v>60</v>
      </c>
      <c r="C67" s="95">
        <v>1656236651</v>
      </c>
      <c r="D67" s="96">
        <v>22836250.96</v>
      </c>
      <c r="E67" s="97">
        <f t="shared" si="0"/>
        <v>0.013788</v>
      </c>
    </row>
    <row r="68" spans="1:5" ht="12.75">
      <c r="A68" s="94">
        <v>62</v>
      </c>
      <c r="B68" s="94" t="s">
        <v>61</v>
      </c>
      <c r="C68" s="95">
        <v>1026534252</v>
      </c>
      <c r="D68" s="96">
        <v>17019692.4</v>
      </c>
      <c r="E68" s="97">
        <f t="shared" si="0"/>
        <v>0.01658</v>
      </c>
    </row>
    <row r="69" spans="1:5" ht="12.75">
      <c r="A69" s="94">
        <v>63</v>
      </c>
      <c r="B69" s="94" t="s">
        <v>62</v>
      </c>
      <c r="C69" s="95">
        <v>1097735560</v>
      </c>
      <c r="D69" s="96">
        <v>12212255.94</v>
      </c>
      <c r="E69" s="97">
        <f t="shared" si="0"/>
        <v>0.011125</v>
      </c>
    </row>
    <row r="70" spans="1:5" ht="12.75">
      <c r="A70" s="94">
        <v>64</v>
      </c>
      <c r="B70" s="94" t="s">
        <v>63</v>
      </c>
      <c r="C70" s="95">
        <v>1118684548</v>
      </c>
      <c r="D70" s="96">
        <v>16594048.17</v>
      </c>
      <c r="E70" s="97">
        <f t="shared" si="0"/>
        <v>0.014834</v>
      </c>
    </row>
    <row r="71" spans="1:5" ht="12.75">
      <c r="A71" s="94">
        <v>65</v>
      </c>
      <c r="B71" s="94" t="s">
        <v>64</v>
      </c>
      <c r="C71" s="95">
        <v>1411125627</v>
      </c>
      <c r="D71" s="96">
        <v>15479443.1</v>
      </c>
      <c r="E71" s="97">
        <f aca="true" t="shared" si="1" ref="E71:E100">ROUND(D71/C71,6)</f>
        <v>0.01097</v>
      </c>
    </row>
    <row r="72" spans="1:5" ht="12.75">
      <c r="A72" s="94">
        <v>66</v>
      </c>
      <c r="B72" s="94" t="s">
        <v>65</v>
      </c>
      <c r="C72" s="95">
        <v>2281675350</v>
      </c>
      <c r="D72" s="96">
        <v>37405540.28</v>
      </c>
      <c r="E72" s="97">
        <f t="shared" si="1"/>
        <v>0.016394</v>
      </c>
    </row>
    <row r="73" spans="1:5" ht="12.75">
      <c r="A73" s="94">
        <v>67</v>
      </c>
      <c r="B73" s="94" t="s">
        <v>66</v>
      </c>
      <c r="C73" s="95">
        <v>708488123</v>
      </c>
      <c r="D73" s="96">
        <v>9304014.29</v>
      </c>
      <c r="E73" s="97">
        <f t="shared" si="1"/>
        <v>0.013132</v>
      </c>
    </row>
    <row r="74" spans="1:5" ht="12.75">
      <c r="A74" s="94">
        <v>68</v>
      </c>
      <c r="B74" s="94" t="s">
        <v>67</v>
      </c>
      <c r="C74" s="95">
        <v>1338599260</v>
      </c>
      <c r="D74" s="96">
        <v>13811611.47</v>
      </c>
      <c r="E74" s="97">
        <f t="shared" si="1"/>
        <v>0.010318</v>
      </c>
    </row>
    <row r="75" spans="1:5" ht="12.75">
      <c r="A75" s="94">
        <v>69</v>
      </c>
      <c r="B75" s="94" t="s">
        <v>68</v>
      </c>
      <c r="C75" s="95">
        <v>2356434983</v>
      </c>
      <c r="D75" s="96">
        <v>31992227.72</v>
      </c>
      <c r="E75" s="97">
        <f t="shared" si="1"/>
        <v>0.013577</v>
      </c>
    </row>
    <row r="76" spans="1:5" ht="12.75">
      <c r="A76" s="94">
        <v>70</v>
      </c>
      <c r="B76" s="94" t="s">
        <v>69</v>
      </c>
      <c r="C76" s="95">
        <v>1979854221</v>
      </c>
      <c r="D76" s="96">
        <v>22101232.65</v>
      </c>
      <c r="E76" s="97">
        <f t="shared" si="1"/>
        <v>0.011163</v>
      </c>
    </row>
    <row r="77" spans="1:5" ht="12.75">
      <c r="A77" s="94">
        <v>71</v>
      </c>
      <c r="B77" s="94" t="s">
        <v>70</v>
      </c>
      <c r="C77" s="95">
        <v>5046232001</v>
      </c>
      <c r="D77" s="96">
        <v>64647813.32</v>
      </c>
      <c r="E77" s="97">
        <f t="shared" si="1"/>
        <v>0.012811</v>
      </c>
    </row>
    <row r="78" spans="1:5" ht="12.75">
      <c r="A78" s="94">
        <v>72</v>
      </c>
      <c r="B78" s="94" t="s">
        <v>71</v>
      </c>
      <c r="C78" s="95">
        <v>1842088567</v>
      </c>
      <c r="D78" s="96">
        <v>19088130.17</v>
      </c>
      <c r="E78" s="97">
        <f t="shared" si="1"/>
        <v>0.010362</v>
      </c>
    </row>
    <row r="79" spans="1:5" ht="12.75">
      <c r="A79" s="94">
        <v>73</v>
      </c>
      <c r="B79" s="94" t="s">
        <v>72</v>
      </c>
      <c r="C79" s="95">
        <v>1241786501</v>
      </c>
      <c r="D79" s="96">
        <v>17908245.74</v>
      </c>
      <c r="E79" s="97">
        <f t="shared" si="1"/>
        <v>0.014421</v>
      </c>
    </row>
    <row r="80" spans="1:5" ht="12.75">
      <c r="A80" s="94">
        <v>74</v>
      </c>
      <c r="B80" s="94" t="s">
        <v>73</v>
      </c>
      <c r="C80" s="95">
        <v>1432222644</v>
      </c>
      <c r="D80" s="96">
        <v>22461327.09</v>
      </c>
      <c r="E80" s="97">
        <f t="shared" si="1"/>
        <v>0.015683</v>
      </c>
    </row>
    <row r="81" spans="1:5" ht="12.75">
      <c r="A81" s="94">
        <v>75</v>
      </c>
      <c r="B81" s="94" t="s">
        <v>74</v>
      </c>
      <c r="C81" s="95">
        <v>579927519</v>
      </c>
      <c r="D81" s="96">
        <v>6520663.36</v>
      </c>
      <c r="E81" s="97">
        <f t="shared" si="1"/>
        <v>0.011244</v>
      </c>
    </row>
    <row r="82" spans="1:5" ht="12.75">
      <c r="A82" s="94">
        <v>76</v>
      </c>
      <c r="B82" s="94" t="s">
        <v>75</v>
      </c>
      <c r="C82" s="95">
        <v>2279288074</v>
      </c>
      <c r="D82" s="96">
        <v>33384729.77</v>
      </c>
      <c r="E82" s="97">
        <f t="shared" si="1"/>
        <v>0.014647</v>
      </c>
    </row>
    <row r="83" spans="1:5" ht="12.75">
      <c r="A83" s="189">
        <v>77</v>
      </c>
      <c r="B83" s="189" t="s">
        <v>76</v>
      </c>
      <c r="C83" s="190">
        <v>12785172881</v>
      </c>
      <c r="D83" s="191">
        <v>292668521.27</v>
      </c>
      <c r="E83" s="192">
        <f t="shared" si="1"/>
        <v>0.022891</v>
      </c>
    </row>
    <row r="84" spans="1:5" ht="12.75">
      <c r="A84" s="94">
        <v>78</v>
      </c>
      <c r="B84" s="94" t="s">
        <v>77</v>
      </c>
      <c r="C84" s="95">
        <v>3520988063</v>
      </c>
      <c r="D84" s="96">
        <v>59959339.26</v>
      </c>
      <c r="E84" s="97">
        <f t="shared" si="1"/>
        <v>0.017029</v>
      </c>
    </row>
    <row r="85" spans="1:5" ht="12.75">
      <c r="A85" s="94">
        <v>79</v>
      </c>
      <c r="B85" s="94" t="s">
        <v>78</v>
      </c>
      <c r="C85" s="95">
        <v>2715415585</v>
      </c>
      <c r="D85" s="96">
        <v>54674660.5</v>
      </c>
      <c r="E85" s="97">
        <f t="shared" si="1"/>
        <v>0.020135</v>
      </c>
    </row>
    <row r="86" spans="1:5" ht="12.75">
      <c r="A86" s="94">
        <v>80</v>
      </c>
      <c r="B86" s="94" t="s">
        <v>79</v>
      </c>
      <c r="C86" s="95">
        <v>2875576835</v>
      </c>
      <c r="D86" s="96">
        <v>39502716.36</v>
      </c>
      <c r="E86" s="97">
        <f t="shared" si="1"/>
        <v>0.013737</v>
      </c>
    </row>
    <row r="87" spans="1:5" ht="12.75">
      <c r="A87" s="94">
        <v>81</v>
      </c>
      <c r="B87" s="94" t="s">
        <v>80</v>
      </c>
      <c r="C87" s="95">
        <v>926509523</v>
      </c>
      <c r="D87" s="96">
        <v>14121895.6</v>
      </c>
      <c r="E87" s="97">
        <f t="shared" si="1"/>
        <v>0.015242</v>
      </c>
    </row>
    <row r="88" spans="1:5" ht="12.75">
      <c r="A88" s="94">
        <v>82</v>
      </c>
      <c r="B88" s="94" t="s">
        <v>81</v>
      </c>
      <c r="C88" s="95">
        <v>914391150</v>
      </c>
      <c r="D88" s="96">
        <v>11554422.57</v>
      </c>
      <c r="E88" s="97">
        <f t="shared" si="1"/>
        <v>0.012636</v>
      </c>
    </row>
    <row r="89" spans="1:5" ht="12.75">
      <c r="A89" s="94">
        <v>83</v>
      </c>
      <c r="B89" s="94" t="s">
        <v>82</v>
      </c>
      <c r="C89" s="95">
        <v>544475807</v>
      </c>
      <c r="D89" s="96">
        <v>5832640.41</v>
      </c>
      <c r="E89" s="97">
        <f t="shared" si="1"/>
        <v>0.010712</v>
      </c>
    </row>
    <row r="90" spans="1:5" ht="12.75">
      <c r="A90" s="94">
        <v>84</v>
      </c>
      <c r="B90" s="94" t="s">
        <v>83</v>
      </c>
      <c r="C90" s="95">
        <v>1584187632</v>
      </c>
      <c r="D90" s="96">
        <v>20131946.9</v>
      </c>
      <c r="E90" s="97">
        <f t="shared" si="1"/>
        <v>0.012708</v>
      </c>
    </row>
    <row r="91" spans="1:5" ht="12.75">
      <c r="A91" s="94">
        <v>85</v>
      </c>
      <c r="B91" s="94" t="s">
        <v>84</v>
      </c>
      <c r="C91" s="95">
        <v>1891616619</v>
      </c>
      <c r="D91" s="96">
        <v>19829259.7</v>
      </c>
      <c r="E91" s="97">
        <f t="shared" si="1"/>
        <v>0.010483</v>
      </c>
    </row>
    <row r="92" spans="1:5" ht="12.75">
      <c r="A92" s="94">
        <v>86</v>
      </c>
      <c r="B92" s="94" t="s">
        <v>85</v>
      </c>
      <c r="C92" s="95">
        <v>235381504</v>
      </c>
      <c r="D92" s="96">
        <v>3135150.95</v>
      </c>
      <c r="E92" s="97">
        <f t="shared" si="1"/>
        <v>0.013319</v>
      </c>
    </row>
    <row r="93" spans="1:5" ht="12.75">
      <c r="A93" s="94">
        <v>87</v>
      </c>
      <c r="B93" s="94" t="s">
        <v>86</v>
      </c>
      <c r="C93" s="95">
        <v>1073760269</v>
      </c>
      <c r="D93" s="96">
        <v>15238843.1</v>
      </c>
      <c r="E93" s="97">
        <f t="shared" si="1"/>
        <v>0.014192</v>
      </c>
    </row>
    <row r="94" spans="1:5" ht="12.75">
      <c r="A94" s="94">
        <v>88</v>
      </c>
      <c r="B94" s="94" t="s">
        <v>87</v>
      </c>
      <c r="C94" s="95">
        <v>982566915</v>
      </c>
      <c r="D94" s="96">
        <v>14906851.13</v>
      </c>
      <c r="E94" s="97">
        <f t="shared" si="1"/>
        <v>0.015171</v>
      </c>
    </row>
    <row r="95" spans="1:5" ht="12.75">
      <c r="A95" s="94">
        <v>89</v>
      </c>
      <c r="B95" s="94" t="s">
        <v>88</v>
      </c>
      <c r="C95" s="95">
        <v>2823021661</v>
      </c>
      <c r="D95" s="96">
        <v>50795710.1</v>
      </c>
      <c r="E95" s="97">
        <f t="shared" si="1"/>
        <v>0.017993</v>
      </c>
    </row>
    <row r="96" spans="1:5" ht="12.75">
      <c r="A96" s="94">
        <v>90</v>
      </c>
      <c r="B96" s="94" t="s">
        <v>89</v>
      </c>
      <c r="C96" s="95">
        <v>1880776844</v>
      </c>
      <c r="D96" s="96">
        <v>26659797.68</v>
      </c>
      <c r="E96" s="97">
        <f t="shared" si="1"/>
        <v>0.014175</v>
      </c>
    </row>
    <row r="97" spans="1:5" ht="12.75">
      <c r="A97" s="94">
        <v>91</v>
      </c>
      <c r="B97" s="94" t="s">
        <v>90</v>
      </c>
      <c r="C97" s="95">
        <v>1096969967</v>
      </c>
      <c r="D97" s="96">
        <v>14961519.76</v>
      </c>
      <c r="E97" s="97">
        <f t="shared" si="1"/>
        <v>0.013639</v>
      </c>
    </row>
    <row r="98" spans="1:5" ht="12.75">
      <c r="A98" s="94">
        <v>92</v>
      </c>
      <c r="B98" s="94" t="s">
        <v>91</v>
      </c>
      <c r="C98" s="95">
        <v>532960923</v>
      </c>
      <c r="D98" s="96">
        <v>4137525.85</v>
      </c>
      <c r="E98" s="97">
        <f t="shared" si="1"/>
        <v>0.007763</v>
      </c>
    </row>
    <row r="99" spans="1:5" ht="12.75">
      <c r="A99" s="94">
        <v>93</v>
      </c>
      <c r="B99" s="94" t="s">
        <v>92</v>
      </c>
      <c r="C99" s="95">
        <v>3396407052</v>
      </c>
      <c r="D99" s="96">
        <v>39470393.8</v>
      </c>
      <c r="E99" s="97">
        <f t="shared" si="1"/>
        <v>0.011621</v>
      </c>
    </row>
    <row r="100" spans="1:5" ht="13.5" thickBot="1">
      <c r="A100" s="98"/>
      <c r="B100" s="99" t="s">
        <v>101</v>
      </c>
      <c r="C100" s="193">
        <f>SUM(C7:C99)</f>
        <v>227668925779</v>
      </c>
      <c r="D100" s="194">
        <f>SUM(D7:D99)</f>
        <v>3781433467.490001</v>
      </c>
      <c r="E100" s="102">
        <f t="shared" si="1"/>
        <v>0.016609</v>
      </c>
    </row>
    <row r="101" spans="1:5" ht="13.5" thickTop="1">
      <c r="A101" s="103" t="s">
        <v>103</v>
      </c>
      <c r="B101" s="77"/>
      <c r="C101" s="104">
        <f>+(C100-C104)/C104</f>
        <v>0.10427552324028638</v>
      </c>
      <c r="D101" s="104">
        <f>+(D100-D104)/D104</f>
        <v>0.06068723336304116</v>
      </c>
      <c r="E101" s="104">
        <f>+(E100-E104)/E104</f>
        <v>-0.03949803377284291</v>
      </c>
    </row>
    <row r="102" spans="1:5" ht="12.75">
      <c r="A102" s="103"/>
      <c r="B102" s="77"/>
      <c r="C102" s="104"/>
      <c r="D102" s="104"/>
      <c r="E102" s="104"/>
    </row>
    <row r="103" spans="1:7" ht="12.75">
      <c r="A103" s="105"/>
      <c r="B103" s="106"/>
      <c r="C103" s="109" t="s">
        <v>108</v>
      </c>
      <c r="D103" s="109" t="s">
        <v>109</v>
      </c>
      <c r="E103" s="109" t="s">
        <v>110</v>
      </c>
      <c r="F103" s="108" t="s">
        <v>113</v>
      </c>
      <c r="G103" s="108" t="s">
        <v>114</v>
      </c>
    </row>
    <row r="104" spans="1:7" ht="12.75">
      <c r="A104" s="105">
        <v>2014</v>
      </c>
      <c r="B104" s="105" t="s">
        <v>101</v>
      </c>
      <c r="C104" s="111">
        <v>206170399495</v>
      </c>
      <c r="D104" s="111">
        <v>3565078704.2100005</v>
      </c>
      <c r="E104" s="112">
        <v>0.017292</v>
      </c>
      <c r="F104" s="107">
        <f>+(C100-C104)/C104</f>
        <v>0.10427552324028638</v>
      </c>
      <c r="G104" s="107">
        <f>+(D100-D104)/D104</f>
        <v>0.06068723336304116</v>
      </c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00390625" style="117" bestFit="1" customWidth="1"/>
    <col min="2" max="2" width="16.00390625" style="117" customWidth="1"/>
    <col min="3" max="3" width="16.57421875" style="117" customWidth="1"/>
    <col min="4" max="4" width="17.8515625" style="118" customWidth="1"/>
    <col min="5" max="5" width="16.140625" style="67" customWidth="1"/>
    <col min="6" max="6" width="10.140625" style="67" bestFit="1" customWidth="1"/>
    <col min="7" max="7" width="9.8515625" style="67" bestFit="1" customWidth="1"/>
    <col min="8" max="8" width="10.140625" style="67" bestFit="1" customWidth="1"/>
    <col min="9" max="16384" width="9.140625" style="67" customWidth="1"/>
  </cols>
  <sheetData>
    <row r="1" spans="1:17" ht="12.75">
      <c r="A1" s="186" t="s">
        <v>121</v>
      </c>
      <c r="B1" s="63"/>
      <c r="C1" s="64"/>
      <c r="D1" s="65"/>
      <c r="E1" s="66"/>
      <c r="H1" s="68"/>
      <c r="J1" s="68"/>
      <c r="K1" s="68"/>
      <c r="L1" s="68"/>
      <c r="N1" s="68"/>
      <c r="O1" s="68"/>
      <c r="P1" s="68"/>
      <c r="Q1" s="68"/>
    </row>
    <row r="2" spans="1:17" ht="12.75">
      <c r="A2" s="69" t="s">
        <v>134</v>
      </c>
      <c r="B2" s="63"/>
      <c r="C2" s="64"/>
      <c r="D2" s="65"/>
      <c r="E2" s="70"/>
      <c r="H2" s="68"/>
      <c r="J2" s="68"/>
      <c r="K2" s="68"/>
      <c r="L2" s="68"/>
      <c r="N2" s="68"/>
      <c r="O2" s="68"/>
      <c r="P2" s="68"/>
      <c r="Q2" s="68"/>
    </row>
    <row r="3" spans="1:17" ht="12.75">
      <c r="A3" s="65"/>
      <c r="B3" s="63"/>
      <c r="C3" s="71"/>
      <c r="D3" s="65"/>
      <c r="E3" s="72"/>
      <c r="H3" s="68"/>
      <c r="J3" s="68"/>
      <c r="K3" s="68"/>
      <c r="L3" s="68"/>
      <c r="N3" s="68"/>
      <c r="O3" s="68"/>
      <c r="P3" s="68"/>
      <c r="Q3" s="68"/>
    </row>
    <row r="4" spans="1:17" ht="12.75">
      <c r="A4" s="73"/>
      <c r="B4" s="74"/>
      <c r="C4" s="75">
        <v>2016</v>
      </c>
      <c r="D4" s="75">
        <f>+C4</f>
        <v>2016</v>
      </c>
      <c r="E4" s="75">
        <f>+C4</f>
        <v>2016</v>
      </c>
      <c r="G4" s="76"/>
      <c r="H4" s="77"/>
      <c r="J4" s="68"/>
      <c r="K4" s="68"/>
      <c r="L4" s="68"/>
      <c r="N4" s="68"/>
      <c r="O4" s="68"/>
      <c r="P4" s="80"/>
      <c r="Q4" s="68"/>
    </row>
    <row r="5" spans="1:17" ht="12.75">
      <c r="A5" s="81"/>
      <c r="B5" s="82"/>
      <c r="C5" s="83" t="s">
        <v>131</v>
      </c>
      <c r="D5" s="84" t="s">
        <v>132</v>
      </c>
      <c r="E5" s="85" t="s">
        <v>125</v>
      </c>
      <c r="G5" s="76"/>
      <c r="H5" s="77"/>
      <c r="J5" s="86"/>
      <c r="K5" s="87"/>
      <c r="L5" s="88"/>
      <c r="N5" s="68"/>
      <c r="O5" s="68"/>
      <c r="P5" s="68"/>
      <c r="Q5" s="68"/>
    </row>
    <row r="6" spans="1:17" ht="12.75">
      <c r="A6" s="89" t="s">
        <v>126</v>
      </c>
      <c r="B6" s="90" t="s">
        <v>127</v>
      </c>
      <c r="C6" s="91" t="s">
        <v>108</v>
      </c>
      <c r="D6" s="92" t="s">
        <v>109</v>
      </c>
      <c r="E6" s="93" t="s">
        <v>128</v>
      </c>
      <c r="J6" s="86"/>
      <c r="K6" s="87"/>
      <c r="L6" s="88"/>
      <c r="N6" s="86"/>
      <c r="O6" s="68"/>
      <c r="P6" s="86"/>
      <c r="Q6" s="87"/>
    </row>
    <row r="7" spans="1:5" ht="12.75">
      <c r="A7" s="94">
        <v>1</v>
      </c>
      <c r="B7" s="94" t="s">
        <v>0</v>
      </c>
      <c r="C7" s="187">
        <v>3739889712</v>
      </c>
      <c r="D7" s="188">
        <v>56131104.9</v>
      </c>
      <c r="E7" s="97">
        <f aca="true" t="shared" si="0" ref="E7:E70">ROUND(D7/C7,6)</f>
        <v>0.015009</v>
      </c>
    </row>
    <row r="8" spans="1:5" ht="12.75">
      <c r="A8" s="94">
        <v>2</v>
      </c>
      <c r="B8" s="94" t="s">
        <v>1</v>
      </c>
      <c r="C8" s="95">
        <v>2623115820</v>
      </c>
      <c r="D8" s="96">
        <v>26619607.86</v>
      </c>
      <c r="E8" s="97">
        <f t="shared" si="0"/>
        <v>0.010148</v>
      </c>
    </row>
    <row r="9" spans="1:5" ht="12.75">
      <c r="A9" s="94">
        <v>3</v>
      </c>
      <c r="B9" s="94" t="s">
        <v>2</v>
      </c>
      <c r="C9" s="95">
        <v>217109881</v>
      </c>
      <c r="D9" s="96">
        <v>3039488.9</v>
      </c>
      <c r="E9" s="97">
        <f t="shared" si="0"/>
        <v>0.014</v>
      </c>
    </row>
    <row r="10" spans="1:5" ht="12.75">
      <c r="A10" s="94">
        <v>4</v>
      </c>
      <c r="B10" s="94" t="s">
        <v>3</v>
      </c>
      <c r="C10" s="95">
        <v>278971953</v>
      </c>
      <c r="D10" s="96">
        <v>4272170.84</v>
      </c>
      <c r="E10" s="97">
        <f t="shared" si="0"/>
        <v>0.015314</v>
      </c>
    </row>
    <row r="11" spans="1:5" ht="12.75">
      <c r="A11" s="94">
        <v>5</v>
      </c>
      <c r="B11" s="94" t="s">
        <v>4</v>
      </c>
      <c r="C11" s="95">
        <v>321306771</v>
      </c>
      <c r="D11" s="96">
        <v>3057741.46</v>
      </c>
      <c r="E11" s="97">
        <f t="shared" si="0"/>
        <v>0.009517</v>
      </c>
    </row>
    <row r="12" spans="1:5" ht="12.75">
      <c r="A12" s="94">
        <v>6</v>
      </c>
      <c r="B12" s="94" t="s">
        <v>5</v>
      </c>
      <c r="C12" s="95">
        <v>2408202906</v>
      </c>
      <c r="D12" s="96">
        <v>20523870.36</v>
      </c>
      <c r="E12" s="97">
        <f t="shared" si="0"/>
        <v>0.008522</v>
      </c>
    </row>
    <row r="13" spans="1:5" ht="12.75">
      <c r="A13" s="94">
        <v>7</v>
      </c>
      <c r="B13" s="94" t="s">
        <v>6</v>
      </c>
      <c r="C13" s="95">
        <v>1412896804</v>
      </c>
      <c r="D13" s="96">
        <v>22385370.36</v>
      </c>
      <c r="E13" s="97">
        <f t="shared" si="0"/>
        <v>0.015844</v>
      </c>
    </row>
    <row r="14" spans="1:5" ht="12.75">
      <c r="A14" s="94">
        <v>8</v>
      </c>
      <c r="B14" s="94" t="s">
        <v>7</v>
      </c>
      <c r="C14" s="95">
        <v>579855066</v>
      </c>
      <c r="D14" s="96">
        <v>6758161.12</v>
      </c>
      <c r="E14" s="97">
        <f t="shared" si="0"/>
        <v>0.011655</v>
      </c>
    </row>
    <row r="15" spans="1:5" ht="12.75">
      <c r="A15" s="94">
        <v>9</v>
      </c>
      <c r="B15" s="94" t="s">
        <v>8</v>
      </c>
      <c r="C15" s="95">
        <v>824705848</v>
      </c>
      <c r="D15" s="96">
        <v>11121164.65</v>
      </c>
      <c r="E15" s="97">
        <f t="shared" si="0"/>
        <v>0.013485</v>
      </c>
    </row>
    <row r="16" spans="1:5" ht="12.75">
      <c r="A16" s="94">
        <v>10</v>
      </c>
      <c r="B16" s="94" t="s">
        <v>9</v>
      </c>
      <c r="C16" s="95">
        <v>5859076639</v>
      </c>
      <c r="D16" s="96">
        <v>95307018.03</v>
      </c>
      <c r="E16" s="97">
        <f t="shared" si="0"/>
        <v>0.016267</v>
      </c>
    </row>
    <row r="17" spans="1:5" ht="12.75">
      <c r="A17" s="94">
        <v>11</v>
      </c>
      <c r="B17" s="94" t="s">
        <v>10</v>
      </c>
      <c r="C17" s="95">
        <v>1979743051</v>
      </c>
      <c r="D17" s="96">
        <v>27185540.26</v>
      </c>
      <c r="E17" s="97">
        <f t="shared" si="0"/>
        <v>0.013732</v>
      </c>
    </row>
    <row r="18" spans="1:5" ht="12.75">
      <c r="A18" s="94">
        <v>12</v>
      </c>
      <c r="B18" s="94" t="s">
        <v>11</v>
      </c>
      <c r="C18" s="95">
        <v>2437062572</v>
      </c>
      <c r="D18" s="96">
        <v>29447825.35</v>
      </c>
      <c r="E18" s="97">
        <f t="shared" si="0"/>
        <v>0.012083</v>
      </c>
    </row>
    <row r="19" spans="1:5" ht="12.75">
      <c r="A19" s="94">
        <v>13</v>
      </c>
      <c r="B19" s="94" t="s">
        <v>12</v>
      </c>
      <c r="C19" s="95">
        <v>3460580111</v>
      </c>
      <c r="D19" s="96">
        <v>63363933.81</v>
      </c>
      <c r="E19" s="97">
        <f t="shared" si="0"/>
        <v>0.01831</v>
      </c>
    </row>
    <row r="20" spans="1:5" ht="12.75">
      <c r="A20" s="94">
        <v>14</v>
      </c>
      <c r="B20" s="94" t="s">
        <v>13</v>
      </c>
      <c r="C20" s="95">
        <v>2691128924</v>
      </c>
      <c r="D20" s="96">
        <v>25593097.88</v>
      </c>
      <c r="E20" s="97">
        <f t="shared" si="0"/>
        <v>0.00951</v>
      </c>
    </row>
    <row r="21" spans="1:5" ht="12.75">
      <c r="A21" s="94">
        <v>15</v>
      </c>
      <c r="B21" s="94" t="s">
        <v>14</v>
      </c>
      <c r="C21" s="95">
        <v>1561730053</v>
      </c>
      <c r="D21" s="96">
        <v>15205773.94</v>
      </c>
      <c r="E21" s="97">
        <f t="shared" si="0"/>
        <v>0.009736</v>
      </c>
    </row>
    <row r="22" spans="1:5" ht="12.75">
      <c r="A22" s="94">
        <v>16</v>
      </c>
      <c r="B22" s="94" t="s">
        <v>15</v>
      </c>
      <c r="C22" s="95">
        <v>1934898535</v>
      </c>
      <c r="D22" s="96">
        <v>22255860.27</v>
      </c>
      <c r="E22" s="97">
        <f t="shared" si="0"/>
        <v>0.011502</v>
      </c>
    </row>
    <row r="23" spans="1:5" ht="12.75">
      <c r="A23" s="94">
        <v>17</v>
      </c>
      <c r="B23" s="94" t="s">
        <v>16</v>
      </c>
      <c r="C23" s="95">
        <v>1555635012</v>
      </c>
      <c r="D23" s="96">
        <v>26908702.03</v>
      </c>
      <c r="E23" s="97">
        <f t="shared" si="0"/>
        <v>0.017298</v>
      </c>
    </row>
    <row r="24" spans="1:5" ht="12.75">
      <c r="A24" s="94">
        <v>18</v>
      </c>
      <c r="B24" s="94" t="s">
        <v>17</v>
      </c>
      <c r="C24" s="95">
        <v>2291415774</v>
      </c>
      <c r="D24" s="96">
        <v>25228005.5</v>
      </c>
      <c r="E24" s="97">
        <f t="shared" si="0"/>
        <v>0.01101</v>
      </c>
    </row>
    <row r="25" spans="1:5" ht="12.75">
      <c r="A25" s="94">
        <v>19</v>
      </c>
      <c r="B25" s="94" t="s">
        <v>18</v>
      </c>
      <c r="C25" s="95">
        <v>1845071591</v>
      </c>
      <c r="D25" s="96">
        <v>27135330.62</v>
      </c>
      <c r="E25" s="97">
        <f t="shared" si="0"/>
        <v>0.014707</v>
      </c>
    </row>
    <row r="26" spans="1:5" ht="12.75">
      <c r="A26" s="94">
        <v>20</v>
      </c>
      <c r="B26" s="94" t="s">
        <v>19</v>
      </c>
      <c r="C26" s="95">
        <v>2606994423</v>
      </c>
      <c r="D26" s="96">
        <v>30417967.76</v>
      </c>
      <c r="E26" s="97">
        <f t="shared" si="0"/>
        <v>0.011668</v>
      </c>
    </row>
    <row r="27" spans="1:5" ht="12.75">
      <c r="A27" s="94">
        <v>21</v>
      </c>
      <c r="B27" s="94" t="s">
        <v>20</v>
      </c>
      <c r="C27" s="95">
        <v>3557298273</v>
      </c>
      <c r="D27" s="96">
        <v>42131075.62</v>
      </c>
      <c r="E27" s="97">
        <f t="shared" si="0"/>
        <v>0.011844</v>
      </c>
    </row>
    <row r="28" spans="1:5" ht="12.75">
      <c r="A28" s="94">
        <v>22</v>
      </c>
      <c r="B28" s="94" t="s">
        <v>21</v>
      </c>
      <c r="C28" s="95">
        <v>1704342234</v>
      </c>
      <c r="D28" s="96">
        <v>29896485.71</v>
      </c>
      <c r="E28" s="97">
        <f t="shared" si="0"/>
        <v>0.017541</v>
      </c>
    </row>
    <row r="29" spans="1:5" ht="12.75">
      <c r="A29" s="94">
        <v>23</v>
      </c>
      <c r="B29" s="94" t="s">
        <v>22</v>
      </c>
      <c r="C29" s="95">
        <v>881532578</v>
      </c>
      <c r="D29" s="96">
        <v>14524984.76</v>
      </c>
      <c r="E29" s="97">
        <f t="shared" si="0"/>
        <v>0.016477</v>
      </c>
    </row>
    <row r="30" spans="1:5" ht="12.75">
      <c r="A30" s="94">
        <v>24</v>
      </c>
      <c r="B30" s="94" t="s">
        <v>23</v>
      </c>
      <c r="C30" s="95">
        <v>3320997753</v>
      </c>
      <c r="D30" s="96">
        <v>53487880.76</v>
      </c>
      <c r="E30" s="97">
        <f t="shared" si="0"/>
        <v>0.016106</v>
      </c>
    </row>
    <row r="31" spans="1:5" ht="12.75">
      <c r="A31" s="94">
        <v>25</v>
      </c>
      <c r="B31" s="94" t="s">
        <v>24</v>
      </c>
      <c r="C31" s="95">
        <v>436344061</v>
      </c>
      <c r="D31" s="96">
        <v>6623502.32</v>
      </c>
      <c r="E31" s="97">
        <f t="shared" si="0"/>
        <v>0.01518</v>
      </c>
    </row>
    <row r="32" spans="1:5" ht="12.75">
      <c r="A32" s="94">
        <v>26</v>
      </c>
      <c r="B32" s="94" t="s">
        <v>25</v>
      </c>
      <c r="C32" s="95">
        <v>1526342589</v>
      </c>
      <c r="D32" s="96">
        <v>19876673.54</v>
      </c>
      <c r="E32" s="97">
        <f t="shared" si="0"/>
        <v>0.013022</v>
      </c>
    </row>
    <row r="33" spans="1:5" ht="12.75">
      <c r="A33" s="94">
        <v>27</v>
      </c>
      <c r="B33" s="94" t="s">
        <v>26</v>
      </c>
      <c r="C33" s="95">
        <v>3939459295</v>
      </c>
      <c r="D33" s="96">
        <v>62382036.8</v>
      </c>
      <c r="E33" s="97">
        <f t="shared" si="0"/>
        <v>0.015835</v>
      </c>
    </row>
    <row r="34" spans="1:5" ht="12.75">
      <c r="A34" s="189">
        <v>28</v>
      </c>
      <c r="B34" s="189" t="s">
        <v>27</v>
      </c>
      <c r="C34" s="190">
        <v>40399217100</v>
      </c>
      <c r="D34" s="191">
        <v>929166571.82</v>
      </c>
      <c r="E34" s="192">
        <f t="shared" si="0"/>
        <v>0.023</v>
      </c>
    </row>
    <row r="35" spans="1:5" ht="12.75">
      <c r="A35" s="94">
        <v>29</v>
      </c>
      <c r="B35" s="94" t="s">
        <v>28</v>
      </c>
      <c r="C35" s="95">
        <v>895667085</v>
      </c>
      <c r="D35" s="96">
        <v>8717718.19</v>
      </c>
      <c r="E35" s="97">
        <f t="shared" si="0"/>
        <v>0.009733</v>
      </c>
    </row>
    <row r="36" spans="1:5" ht="12.75">
      <c r="A36" s="94">
        <v>30</v>
      </c>
      <c r="B36" s="94" t="s">
        <v>29</v>
      </c>
      <c r="C36" s="95">
        <v>2546201370</v>
      </c>
      <c r="D36" s="96">
        <v>24419796.08</v>
      </c>
      <c r="E36" s="97">
        <f t="shared" si="0"/>
        <v>0.009591</v>
      </c>
    </row>
    <row r="37" spans="1:5" ht="12.75">
      <c r="A37" s="94">
        <v>31</v>
      </c>
      <c r="B37" s="94" t="s">
        <v>30</v>
      </c>
      <c r="C37" s="95">
        <v>1069865474</v>
      </c>
      <c r="D37" s="96">
        <v>12698652.6</v>
      </c>
      <c r="E37" s="97">
        <f t="shared" si="0"/>
        <v>0.011869</v>
      </c>
    </row>
    <row r="38" spans="1:5" ht="12.75">
      <c r="A38" s="94">
        <v>32</v>
      </c>
      <c r="B38" s="94" t="s">
        <v>31</v>
      </c>
      <c r="C38" s="95">
        <v>967562901</v>
      </c>
      <c r="D38" s="96">
        <v>11923371.52</v>
      </c>
      <c r="E38" s="97">
        <f t="shared" si="0"/>
        <v>0.012323</v>
      </c>
    </row>
    <row r="39" spans="1:5" ht="12.75">
      <c r="A39" s="94">
        <v>33</v>
      </c>
      <c r="B39" s="94" t="s">
        <v>32</v>
      </c>
      <c r="C39" s="95">
        <v>1093442549</v>
      </c>
      <c r="D39" s="96">
        <v>13905130.9</v>
      </c>
      <c r="E39" s="97">
        <f t="shared" si="0"/>
        <v>0.012717</v>
      </c>
    </row>
    <row r="40" spans="1:5" ht="12.75">
      <c r="A40" s="94">
        <v>34</v>
      </c>
      <c r="B40" s="94" t="s">
        <v>33</v>
      </c>
      <c r="C40" s="95">
        <v>3228271337</v>
      </c>
      <c r="D40" s="96">
        <v>48508014.33</v>
      </c>
      <c r="E40" s="97">
        <f t="shared" si="0"/>
        <v>0.015026</v>
      </c>
    </row>
    <row r="41" spans="1:5" ht="12.75">
      <c r="A41" s="94">
        <v>35</v>
      </c>
      <c r="B41" s="94" t="s">
        <v>34</v>
      </c>
      <c r="C41" s="95">
        <v>708191159</v>
      </c>
      <c r="D41" s="96">
        <v>7354804.82</v>
      </c>
      <c r="E41" s="97">
        <f t="shared" si="0"/>
        <v>0.010385</v>
      </c>
    </row>
    <row r="42" spans="1:5" ht="12.75">
      <c r="A42" s="94">
        <v>36</v>
      </c>
      <c r="B42" s="94" t="s">
        <v>35</v>
      </c>
      <c r="C42" s="95">
        <v>456343664</v>
      </c>
      <c r="D42" s="96">
        <v>5853274.74</v>
      </c>
      <c r="E42" s="97">
        <f t="shared" si="0"/>
        <v>0.012826</v>
      </c>
    </row>
    <row r="43" spans="1:5" ht="12.75">
      <c r="A43" s="94">
        <v>37</v>
      </c>
      <c r="B43" s="94" t="s">
        <v>36</v>
      </c>
      <c r="C43" s="95">
        <v>905170346</v>
      </c>
      <c r="D43" s="96">
        <v>10233734.34</v>
      </c>
      <c r="E43" s="97">
        <f t="shared" si="0"/>
        <v>0.011306</v>
      </c>
    </row>
    <row r="44" spans="1:5" ht="12.75">
      <c r="A44" s="94">
        <v>38</v>
      </c>
      <c r="B44" s="94" t="s">
        <v>37</v>
      </c>
      <c r="C44" s="95">
        <v>264755815</v>
      </c>
      <c r="D44" s="96">
        <v>2657320.26</v>
      </c>
      <c r="E44" s="97">
        <f t="shared" si="0"/>
        <v>0.010037</v>
      </c>
    </row>
    <row r="45" spans="1:5" ht="12.75">
      <c r="A45" s="94">
        <v>39</v>
      </c>
      <c r="B45" s="94" t="s">
        <v>38</v>
      </c>
      <c r="C45" s="95">
        <v>963104162</v>
      </c>
      <c r="D45" s="96">
        <v>10307574.56</v>
      </c>
      <c r="E45" s="97">
        <f t="shared" si="0"/>
        <v>0.010702</v>
      </c>
    </row>
    <row r="46" spans="1:5" ht="12.75">
      <c r="A46" s="94">
        <v>40</v>
      </c>
      <c r="B46" s="94" t="s">
        <v>39</v>
      </c>
      <c r="C46" s="95">
        <v>5479857745</v>
      </c>
      <c r="D46" s="96">
        <v>102500058.35</v>
      </c>
      <c r="E46" s="97">
        <f t="shared" si="0"/>
        <v>0.018705</v>
      </c>
    </row>
    <row r="47" spans="1:5" ht="12.75">
      <c r="A47" s="94">
        <v>41</v>
      </c>
      <c r="B47" s="94" t="s">
        <v>40</v>
      </c>
      <c r="C47" s="95">
        <v>3204401315</v>
      </c>
      <c r="D47" s="96">
        <v>34124544.75</v>
      </c>
      <c r="E47" s="97">
        <f t="shared" si="0"/>
        <v>0.010649</v>
      </c>
    </row>
    <row r="48" spans="1:5" ht="12.75">
      <c r="A48" s="94">
        <v>42</v>
      </c>
      <c r="B48" s="94" t="s">
        <v>41</v>
      </c>
      <c r="C48" s="95">
        <v>1029860358</v>
      </c>
      <c r="D48" s="96">
        <v>12870192.62</v>
      </c>
      <c r="E48" s="97">
        <f t="shared" si="0"/>
        <v>0.012497</v>
      </c>
    </row>
    <row r="49" spans="1:5" ht="12.75">
      <c r="A49" s="94">
        <v>43</v>
      </c>
      <c r="B49" s="94" t="s">
        <v>42</v>
      </c>
      <c r="C49" s="95">
        <v>569291305</v>
      </c>
      <c r="D49" s="96">
        <v>5861564.78</v>
      </c>
      <c r="E49" s="97">
        <f t="shared" si="0"/>
        <v>0.010296</v>
      </c>
    </row>
    <row r="50" spans="1:5" ht="12.75">
      <c r="A50" s="94">
        <v>44</v>
      </c>
      <c r="B50" s="94" t="s">
        <v>43</v>
      </c>
      <c r="C50" s="95">
        <v>773529503</v>
      </c>
      <c r="D50" s="96">
        <v>9457704.46</v>
      </c>
      <c r="E50" s="97">
        <f t="shared" si="0"/>
        <v>0.012227</v>
      </c>
    </row>
    <row r="51" spans="1:5" ht="12.75">
      <c r="A51" s="94">
        <v>45</v>
      </c>
      <c r="B51" s="94" t="s">
        <v>44</v>
      </c>
      <c r="C51" s="95">
        <v>3274285189</v>
      </c>
      <c r="D51" s="96">
        <v>35825044.98</v>
      </c>
      <c r="E51" s="97">
        <f t="shared" si="0"/>
        <v>0.010941</v>
      </c>
    </row>
    <row r="52" spans="1:5" ht="12.75">
      <c r="A52" s="94">
        <v>46</v>
      </c>
      <c r="B52" s="94" t="s">
        <v>45</v>
      </c>
      <c r="C52" s="95">
        <v>269531384</v>
      </c>
      <c r="D52" s="96">
        <v>2966172.09</v>
      </c>
      <c r="E52" s="97">
        <f t="shared" si="0"/>
        <v>0.011005</v>
      </c>
    </row>
    <row r="53" spans="1:5" ht="12.75">
      <c r="A53" s="94">
        <v>47</v>
      </c>
      <c r="B53" s="94" t="s">
        <v>46</v>
      </c>
      <c r="C53" s="95">
        <v>1326285301</v>
      </c>
      <c r="D53" s="96">
        <v>18103188.68</v>
      </c>
      <c r="E53" s="97">
        <f t="shared" si="0"/>
        <v>0.01365</v>
      </c>
    </row>
    <row r="54" spans="1:5" ht="12.75">
      <c r="A54" s="94">
        <v>48</v>
      </c>
      <c r="B54" s="94" t="s">
        <v>47</v>
      </c>
      <c r="C54" s="95">
        <v>1940044660</v>
      </c>
      <c r="D54" s="96">
        <v>26107362.85</v>
      </c>
      <c r="E54" s="97">
        <f t="shared" si="0"/>
        <v>0.013457</v>
      </c>
    </row>
    <row r="55" spans="1:5" ht="12.75">
      <c r="A55" s="94">
        <v>49</v>
      </c>
      <c r="B55" s="94" t="s">
        <v>48</v>
      </c>
      <c r="C55" s="95">
        <v>890563105</v>
      </c>
      <c r="D55" s="96">
        <v>12513124.62</v>
      </c>
      <c r="E55" s="97">
        <f t="shared" si="0"/>
        <v>0.014051</v>
      </c>
    </row>
    <row r="56" spans="1:5" ht="12.75">
      <c r="A56" s="94">
        <v>50</v>
      </c>
      <c r="B56" s="94" t="s">
        <v>49</v>
      </c>
      <c r="C56" s="95">
        <v>2141018627</v>
      </c>
      <c r="D56" s="96">
        <v>24123903.14</v>
      </c>
      <c r="E56" s="97">
        <f t="shared" si="0"/>
        <v>0.011267</v>
      </c>
    </row>
    <row r="57" spans="1:5" ht="12.75">
      <c r="A57" s="94">
        <v>51</v>
      </c>
      <c r="B57" s="94" t="s">
        <v>50</v>
      </c>
      <c r="C57" s="95">
        <v>1688610789</v>
      </c>
      <c r="D57" s="96">
        <v>24715660.08</v>
      </c>
      <c r="E57" s="97">
        <f t="shared" si="0"/>
        <v>0.014637</v>
      </c>
    </row>
    <row r="58" spans="1:5" ht="12.75">
      <c r="A58" s="94">
        <v>52</v>
      </c>
      <c r="B58" s="94" t="s">
        <v>51</v>
      </c>
      <c r="C58" s="95">
        <v>461454748</v>
      </c>
      <c r="D58" s="96">
        <v>3513258.84</v>
      </c>
      <c r="E58" s="97">
        <f t="shared" si="0"/>
        <v>0.007613</v>
      </c>
    </row>
    <row r="59" spans="1:5" ht="12.75">
      <c r="A59" s="94">
        <v>53</v>
      </c>
      <c r="B59" s="94" t="s">
        <v>52</v>
      </c>
      <c r="C59" s="95">
        <v>687253598</v>
      </c>
      <c r="D59" s="96">
        <v>12090181.86</v>
      </c>
      <c r="E59" s="97">
        <f t="shared" si="0"/>
        <v>0.017592</v>
      </c>
    </row>
    <row r="60" spans="1:5" ht="12.75">
      <c r="A60" s="94">
        <v>54</v>
      </c>
      <c r="B60" s="94" t="s">
        <v>53</v>
      </c>
      <c r="C60" s="95">
        <v>2094000198</v>
      </c>
      <c r="D60" s="96">
        <v>24273732.6</v>
      </c>
      <c r="E60" s="97">
        <f t="shared" si="0"/>
        <v>0.011592</v>
      </c>
    </row>
    <row r="61" spans="1:5" ht="12.75">
      <c r="A61" s="189">
        <v>55</v>
      </c>
      <c r="B61" s="189" t="s">
        <v>54</v>
      </c>
      <c r="C61" s="190">
        <v>23418257589</v>
      </c>
      <c r="D61" s="191">
        <v>463835930.02</v>
      </c>
      <c r="E61" s="192">
        <f t="shared" si="0"/>
        <v>0.019807</v>
      </c>
    </row>
    <row r="62" spans="1:5" ht="12.75">
      <c r="A62" s="94">
        <v>56</v>
      </c>
      <c r="B62" s="94" t="s">
        <v>55</v>
      </c>
      <c r="C62" s="95">
        <v>4740313768</v>
      </c>
      <c r="D62" s="96">
        <v>77212697.68</v>
      </c>
      <c r="E62" s="97">
        <f t="shared" si="0"/>
        <v>0.016289</v>
      </c>
    </row>
    <row r="63" spans="1:5" ht="12.75">
      <c r="A63" s="94">
        <v>57</v>
      </c>
      <c r="B63" s="94" t="s">
        <v>56</v>
      </c>
      <c r="C63" s="95">
        <v>330528824</v>
      </c>
      <c r="D63" s="96">
        <v>3566988.17</v>
      </c>
      <c r="E63" s="97">
        <f t="shared" si="0"/>
        <v>0.010792</v>
      </c>
    </row>
    <row r="64" spans="1:5" ht="12.75">
      <c r="A64" s="94">
        <v>58</v>
      </c>
      <c r="B64" s="94" t="s">
        <v>57</v>
      </c>
      <c r="C64" s="95">
        <v>338498045</v>
      </c>
      <c r="D64" s="96">
        <v>2814262.58</v>
      </c>
      <c r="E64" s="97">
        <f t="shared" si="0"/>
        <v>0.008314</v>
      </c>
    </row>
    <row r="65" spans="1:5" ht="12.75">
      <c r="A65" s="94">
        <v>59</v>
      </c>
      <c r="B65" s="94" t="s">
        <v>58</v>
      </c>
      <c r="C65" s="95">
        <v>3829849842</v>
      </c>
      <c r="D65" s="96">
        <v>61542622.56</v>
      </c>
      <c r="E65" s="97">
        <f t="shared" si="0"/>
        <v>0.016069</v>
      </c>
    </row>
    <row r="66" spans="1:5" ht="12.75">
      <c r="A66" s="94">
        <v>60</v>
      </c>
      <c r="B66" s="94" t="s">
        <v>59</v>
      </c>
      <c r="C66" s="95">
        <v>254337869</v>
      </c>
      <c r="D66" s="96">
        <v>2723282.87</v>
      </c>
      <c r="E66" s="97">
        <f t="shared" si="0"/>
        <v>0.010707</v>
      </c>
    </row>
    <row r="67" spans="1:5" ht="12.75">
      <c r="A67" s="94">
        <v>61</v>
      </c>
      <c r="B67" s="94" t="s">
        <v>60</v>
      </c>
      <c r="C67" s="95">
        <v>1818698667</v>
      </c>
      <c r="D67" s="96">
        <v>24335351.24</v>
      </c>
      <c r="E67" s="97">
        <f t="shared" si="0"/>
        <v>0.013381</v>
      </c>
    </row>
    <row r="68" spans="1:5" ht="12.75">
      <c r="A68" s="94">
        <v>62</v>
      </c>
      <c r="B68" s="94" t="s">
        <v>61</v>
      </c>
      <c r="C68" s="95">
        <v>1068389568</v>
      </c>
      <c r="D68" s="96">
        <v>17569558.82</v>
      </c>
      <c r="E68" s="97">
        <f t="shared" si="0"/>
        <v>0.016445</v>
      </c>
    </row>
    <row r="69" spans="1:5" ht="12.75">
      <c r="A69" s="94">
        <v>63</v>
      </c>
      <c r="B69" s="94" t="s">
        <v>62</v>
      </c>
      <c r="C69" s="95">
        <v>1157709904</v>
      </c>
      <c r="D69" s="96">
        <v>12727111.9</v>
      </c>
      <c r="E69" s="97">
        <f t="shared" si="0"/>
        <v>0.010993</v>
      </c>
    </row>
    <row r="70" spans="1:5" ht="12.75">
      <c r="A70" s="94">
        <v>64</v>
      </c>
      <c r="B70" s="94" t="s">
        <v>63</v>
      </c>
      <c r="C70" s="95">
        <v>1149127534</v>
      </c>
      <c r="D70" s="96">
        <v>16797072.6</v>
      </c>
      <c r="E70" s="97">
        <f t="shared" si="0"/>
        <v>0.014617</v>
      </c>
    </row>
    <row r="71" spans="1:5" ht="12.75">
      <c r="A71" s="94">
        <v>65</v>
      </c>
      <c r="B71" s="94" t="s">
        <v>64</v>
      </c>
      <c r="C71" s="95">
        <v>1442318369</v>
      </c>
      <c r="D71" s="96">
        <v>15481786.1</v>
      </c>
      <c r="E71" s="97">
        <f aca="true" t="shared" si="1" ref="E71:E100">ROUND(D71/C71,6)</f>
        <v>0.010734</v>
      </c>
    </row>
    <row r="72" spans="1:5" ht="12.75">
      <c r="A72" s="94">
        <v>66</v>
      </c>
      <c r="B72" s="94" t="s">
        <v>65</v>
      </c>
      <c r="C72" s="95">
        <v>2328474821</v>
      </c>
      <c r="D72" s="96">
        <v>38038242.22</v>
      </c>
      <c r="E72" s="97">
        <f t="shared" si="1"/>
        <v>0.016336</v>
      </c>
    </row>
    <row r="73" spans="1:5" ht="12.75">
      <c r="A73" s="94">
        <v>67</v>
      </c>
      <c r="B73" s="94" t="s">
        <v>66</v>
      </c>
      <c r="C73" s="95">
        <v>730100118</v>
      </c>
      <c r="D73" s="96">
        <v>9541074.74</v>
      </c>
      <c r="E73" s="97">
        <f t="shared" si="1"/>
        <v>0.013068</v>
      </c>
    </row>
    <row r="74" spans="1:5" ht="12.75">
      <c r="A74" s="94">
        <v>68</v>
      </c>
      <c r="B74" s="94" t="s">
        <v>67</v>
      </c>
      <c r="C74" s="95">
        <v>1361574432</v>
      </c>
      <c r="D74" s="96">
        <v>13452986.59</v>
      </c>
      <c r="E74" s="97">
        <f t="shared" si="1"/>
        <v>0.00988</v>
      </c>
    </row>
    <row r="75" spans="1:5" ht="12.75">
      <c r="A75" s="94">
        <v>69</v>
      </c>
      <c r="B75" s="94" t="s">
        <v>68</v>
      </c>
      <c r="C75" s="95">
        <v>2389001821</v>
      </c>
      <c r="D75" s="96">
        <v>31464782.12</v>
      </c>
      <c r="E75" s="97">
        <f t="shared" si="1"/>
        <v>0.013171</v>
      </c>
    </row>
    <row r="76" spans="1:5" ht="12.75">
      <c r="A76" s="94">
        <v>70</v>
      </c>
      <c r="B76" s="94" t="s">
        <v>69</v>
      </c>
      <c r="C76" s="95">
        <v>2058655649</v>
      </c>
      <c r="D76" s="96">
        <v>23816000.35</v>
      </c>
      <c r="E76" s="97">
        <f t="shared" si="1"/>
        <v>0.011569</v>
      </c>
    </row>
    <row r="77" spans="1:5" ht="12.75">
      <c r="A77" s="94">
        <v>71</v>
      </c>
      <c r="B77" s="94" t="s">
        <v>70</v>
      </c>
      <c r="C77" s="95">
        <v>5309013126</v>
      </c>
      <c r="D77" s="96">
        <v>68329999.26</v>
      </c>
      <c r="E77" s="97">
        <f t="shared" si="1"/>
        <v>0.012871</v>
      </c>
    </row>
    <row r="78" spans="1:5" ht="12.75">
      <c r="A78" s="94">
        <v>72</v>
      </c>
      <c r="B78" s="94" t="s">
        <v>71</v>
      </c>
      <c r="C78" s="95">
        <v>1936280009</v>
      </c>
      <c r="D78" s="96">
        <v>19941635.8</v>
      </c>
      <c r="E78" s="97">
        <f t="shared" si="1"/>
        <v>0.010299</v>
      </c>
    </row>
    <row r="79" spans="1:5" ht="12.75">
      <c r="A79" s="94">
        <v>73</v>
      </c>
      <c r="B79" s="94" t="s">
        <v>72</v>
      </c>
      <c r="C79" s="95">
        <v>1259640865</v>
      </c>
      <c r="D79" s="96">
        <v>18369137.49</v>
      </c>
      <c r="E79" s="97">
        <f t="shared" si="1"/>
        <v>0.014583</v>
      </c>
    </row>
    <row r="80" spans="1:5" ht="12.75">
      <c r="A80" s="94">
        <v>74</v>
      </c>
      <c r="B80" s="94" t="s">
        <v>73</v>
      </c>
      <c r="C80" s="95">
        <v>1477745200</v>
      </c>
      <c r="D80" s="96">
        <v>22723197.84</v>
      </c>
      <c r="E80" s="97">
        <f t="shared" si="1"/>
        <v>0.015377</v>
      </c>
    </row>
    <row r="81" spans="1:5" ht="12.75">
      <c r="A81" s="94">
        <v>75</v>
      </c>
      <c r="B81" s="94" t="s">
        <v>74</v>
      </c>
      <c r="C81" s="95">
        <v>664477562</v>
      </c>
      <c r="D81" s="96">
        <v>6409755.97</v>
      </c>
      <c r="E81" s="97">
        <f t="shared" si="1"/>
        <v>0.009646</v>
      </c>
    </row>
    <row r="82" spans="1:5" ht="12.75">
      <c r="A82" s="94">
        <v>76</v>
      </c>
      <c r="B82" s="94" t="s">
        <v>75</v>
      </c>
      <c r="C82" s="95">
        <v>2290192884</v>
      </c>
      <c r="D82" s="96">
        <v>33268235.71</v>
      </c>
      <c r="E82" s="97">
        <f t="shared" si="1"/>
        <v>0.014526</v>
      </c>
    </row>
    <row r="83" spans="1:5" ht="12.75">
      <c r="A83" s="189">
        <v>77</v>
      </c>
      <c r="B83" s="189" t="s">
        <v>76</v>
      </c>
      <c r="C83" s="190">
        <v>13564295114</v>
      </c>
      <c r="D83" s="191">
        <v>311228220.35</v>
      </c>
      <c r="E83" s="192">
        <f t="shared" si="1"/>
        <v>0.022945</v>
      </c>
    </row>
    <row r="84" spans="1:5" ht="12.75">
      <c r="A84" s="94">
        <v>78</v>
      </c>
      <c r="B84" s="94" t="s">
        <v>77</v>
      </c>
      <c r="C84" s="95">
        <v>3655133768</v>
      </c>
      <c r="D84" s="96">
        <v>60656736.6</v>
      </c>
      <c r="E84" s="97">
        <f t="shared" si="1"/>
        <v>0.016595</v>
      </c>
    </row>
    <row r="85" spans="1:5" ht="12.75">
      <c r="A85" s="94">
        <v>79</v>
      </c>
      <c r="B85" s="94" t="s">
        <v>78</v>
      </c>
      <c r="C85" s="95">
        <v>2779890512</v>
      </c>
      <c r="D85" s="96">
        <v>56359897.85</v>
      </c>
      <c r="E85" s="97">
        <f t="shared" si="1"/>
        <v>0.020274</v>
      </c>
    </row>
    <row r="86" spans="1:5" ht="12.75">
      <c r="A86" s="94">
        <v>80</v>
      </c>
      <c r="B86" s="94" t="s">
        <v>79</v>
      </c>
      <c r="C86" s="95">
        <v>3062357183</v>
      </c>
      <c r="D86" s="96">
        <v>40961849.64</v>
      </c>
      <c r="E86" s="97">
        <f t="shared" si="1"/>
        <v>0.013376</v>
      </c>
    </row>
    <row r="87" spans="1:5" ht="12.75">
      <c r="A87" s="94">
        <v>81</v>
      </c>
      <c r="B87" s="94" t="s">
        <v>80</v>
      </c>
      <c r="C87" s="95">
        <v>1024471999</v>
      </c>
      <c r="D87" s="96">
        <v>15209639.28</v>
      </c>
      <c r="E87" s="97">
        <f t="shared" si="1"/>
        <v>0.014846</v>
      </c>
    </row>
    <row r="88" spans="1:5" ht="12.75">
      <c r="A88" s="94">
        <v>82</v>
      </c>
      <c r="B88" s="94" t="s">
        <v>81</v>
      </c>
      <c r="C88" s="95">
        <v>964634045</v>
      </c>
      <c r="D88" s="96">
        <v>11415136.16</v>
      </c>
      <c r="E88" s="97">
        <f t="shared" si="1"/>
        <v>0.011834</v>
      </c>
    </row>
    <row r="89" spans="1:5" ht="12.75">
      <c r="A89" s="94">
        <v>83</v>
      </c>
      <c r="B89" s="94" t="s">
        <v>82</v>
      </c>
      <c r="C89" s="95">
        <v>634043022</v>
      </c>
      <c r="D89" s="96">
        <v>6088534.52</v>
      </c>
      <c r="E89" s="97">
        <f t="shared" si="1"/>
        <v>0.009603</v>
      </c>
    </row>
    <row r="90" spans="1:5" ht="12.75">
      <c r="A90" s="94">
        <v>84</v>
      </c>
      <c r="B90" s="94" t="s">
        <v>83</v>
      </c>
      <c r="C90" s="95">
        <v>1576552594</v>
      </c>
      <c r="D90" s="96">
        <v>20351864.76</v>
      </c>
      <c r="E90" s="97">
        <f t="shared" si="1"/>
        <v>0.012909</v>
      </c>
    </row>
    <row r="91" spans="1:5" ht="12.75">
      <c r="A91" s="94">
        <v>85</v>
      </c>
      <c r="B91" s="94" t="s">
        <v>84</v>
      </c>
      <c r="C91" s="95">
        <v>2066527723</v>
      </c>
      <c r="D91" s="96">
        <v>19883696.26</v>
      </c>
      <c r="E91" s="97">
        <f t="shared" si="1"/>
        <v>0.009622</v>
      </c>
    </row>
    <row r="92" spans="1:5" ht="12.75">
      <c r="A92" s="94">
        <v>86</v>
      </c>
      <c r="B92" s="94" t="s">
        <v>85</v>
      </c>
      <c r="C92" s="95">
        <v>270385398</v>
      </c>
      <c r="D92" s="96">
        <v>3438492.23</v>
      </c>
      <c r="E92" s="97">
        <f t="shared" si="1"/>
        <v>0.012717</v>
      </c>
    </row>
    <row r="93" spans="1:5" ht="12.75">
      <c r="A93" s="94">
        <v>87</v>
      </c>
      <c r="B93" s="94" t="s">
        <v>86</v>
      </c>
      <c r="C93" s="95">
        <v>1050010013</v>
      </c>
      <c r="D93" s="96">
        <v>14770178.68</v>
      </c>
      <c r="E93" s="97">
        <f t="shared" si="1"/>
        <v>0.014067</v>
      </c>
    </row>
    <row r="94" spans="1:5" ht="12.75">
      <c r="A94" s="94">
        <v>88</v>
      </c>
      <c r="B94" s="94" t="s">
        <v>87</v>
      </c>
      <c r="C94" s="95">
        <v>1041658275</v>
      </c>
      <c r="D94" s="96">
        <v>15294143.11</v>
      </c>
      <c r="E94" s="97">
        <f t="shared" si="1"/>
        <v>0.014682</v>
      </c>
    </row>
    <row r="95" spans="1:5" ht="12.75">
      <c r="A95" s="94">
        <v>89</v>
      </c>
      <c r="B95" s="94" t="s">
        <v>88</v>
      </c>
      <c r="C95" s="95">
        <v>3005813287</v>
      </c>
      <c r="D95" s="96">
        <v>53528969.58</v>
      </c>
      <c r="E95" s="97">
        <f t="shared" si="1"/>
        <v>0.017808</v>
      </c>
    </row>
    <row r="96" spans="1:5" ht="12.75">
      <c r="A96" s="94">
        <v>90</v>
      </c>
      <c r="B96" s="94" t="s">
        <v>89</v>
      </c>
      <c r="C96" s="95">
        <v>1904976012</v>
      </c>
      <c r="D96" s="96">
        <v>27175097.98</v>
      </c>
      <c r="E96" s="97">
        <f t="shared" si="1"/>
        <v>0.014265</v>
      </c>
    </row>
    <row r="97" spans="1:5" ht="12.75">
      <c r="A97" s="94">
        <v>91</v>
      </c>
      <c r="B97" s="94" t="s">
        <v>90</v>
      </c>
      <c r="C97" s="95">
        <v>1072915341</v>
      </c>
      <c r="D97" s="96">
        <v>14624986.73</v>
      </c>
      <c r="E97" s="97">
        <f t="shared" si="1"/>
        <v>0.013631</v>
      </c>
    </row>
    <row r="98" spans="1:5" ht="12.75">
      <c r="A98" s="94">
        <v>92</v>
      </c>
      <c r="B98" s="94" t="s">
        <v>91</v>
      </c>
      <c r="C98" s="95">
        <v>566243079</v>
      </c>
      <c r="D98" s="96">
        <v>4608964.5</v>
      </c>
      <c r="E98" s="97">
        <f t="shared" si="1"/>
        <v>0.00814</v>
      </c>
    </row>
    <row r="99" spans="1:5" ht="12.75">
      <c r="A99" s="94">
        <v>93</v>
      </c>
      <c r="B99" s="94" t="s">
        <v>92</v>
      </c>
      <c r="C99" s="95">
        <v>3407781532</v>
      </c>
      <c r="D99" s="96">
        <v>39654821.82</v>
      </c>
      <c r="E99" s="97">
        <f t="shared" si="1"/>
        <v>0.011637</v>
      </c>
    </row>
    <row r="100" spans="1:5" ht="13.5" thickBot="1">
      <c r="A100" s="98"/>
      <c r="B100" s="99" t="s">
        <v>101</v>
      </c>
      <c r="C100" s="193">
        <f>SUM(C7:C99)</f>
        <v>238324364379</v>
      </c>
      <c r="D100" s="194">
        <f>SUM(D7:D99)</f>
        <v>3904884976.949999</v>
      </c>
      <c r="E100" s="102">
        <f t="shared" si="1"/>
        <v>0.016385</v>
      </c>
    </row>
    <row r="101" spans="1:5" ht="13.5" thickTop="1">
      <c r="A101" s="103" t="s">
        <v>103</v>
      </c>
      <c r="B101" s="77"/>
      <c r="C101" s="104">
        <f>+(C100-C104)/C104</f>
        <v>0.04680234056334643</v>
      </c>
      <c r="D101" s="104">
        <f>+(D100-D104)/D104</f>
        <v>0.032646749049360095</v>
      </c>
      <c r="E101" s="104">
        <f>+(E100-E104)/E104</f>
        <v>-0.013486663856944942</v>
      </c>
    </row>
    <row r="102" spans="1:5" ht="12.75">
      <c r="A102" s="103"/>
      <c r="B102" s="77"/>
      <c r="C102" s="104"/>
      <c r="D102" s="104"/>
      <c r="E102" s="104"/>
    </row>
    <row r="103" spans="1:7" ht="12.75">
      <c r="A103" s="105"/>
      <c r="B103" s="106"/>
      <c r="C103" s="109" t="s">
        <v>108</v>
      </c>
      <c r="D103" s="109" t="s">
        <v>109</v>
      </c>
      <c r="E103" s="109" t="s">
        <v>110</v>
      </c>
      <c r="F103" s="108" t="s">
        <v>113</v>
      </c>
      <c r="G103" s="108" t="s">
        <v>114</v>
      </c>
    </row>
    <row r="104" spans="1:7" ht="12.75">
      <c r="A104" s="105">
        <v>2015</v>
      </c>
      <c r="B104" s="105" t="s">
        <v>101</v>
      </c>
      <c r="C104" s="111">
        <v>227668925779</v>
      </c>
      <c r="D104" s="111">
        <v>3781433467.490001</v>
      </c>
      <c r="E104" s="112">
        <v>0.016609</v>
      </c>
      <c r="F104" s="107">
        <f>+(C100-C104)/C104</f>
        <v>0.04680234056334643</v>
      </c>
      <c r="G104" s="107">
        <f>+(D100-D104)/D104</f>
        <v>0.032646749049360095</v>
      </c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00390625" style="117" bestFit="1" customWidth="1"/>
    <col min="2" max="2" width="16.00390625" style="117" customWidth="1"/>
    <col min="3" max="3" width="16.57421875" style="117" customWidth="1"/>
    <col min="4" max="4" width="17.8515625" style="118" customWidth="1"/>
    <col min="5" max="5" width="16.140625" style="67" customWidth="1"/>
    <col min="6" max="6" width="10.140625" style="67" bestFit="1" customWidth="1"/>
    <col min="7" max="7" width="9.8515625" style="67" bestFit="1" customWidth="1"/>
    <col min="8" max="8" width="10.140625" style="67" bestFit="1" customWidth="1"/>
    <col min="9" max="16384" width="9.140625" style="67" customWidth="1"/>
  </cols>
  <sheetData>
    <row r="1" spans="1:17" ht="12.75">
      <c r="A1" s="186" t="s">
        <v>121</v>
      </c>
      <c r="B1" s="63"/>
      <c r="C1" s="64"/>
      <c r="D1" s="65"/>
      <c r="E1" s="66"/>
      <c r="H1" s="68"/>
      <c r="J1" s="68"/>
      <c r="K1" s="68"/>
      <c r="L1" s="68"/>
      <c r="N1" s="68"/>
      <c r="O1" s="68"/>
      <c r="P1" s="68"/>
      <c r="Q1" s="68"/>
    </row>
    <row r="2" spans="1:17" ht="12.75">
      <c r="A2" s="69" t="s">
        <v>135</v>
      </c>
      <c r="B2" s="63"/>
      <c r="C2" s="64"/>
      <c r="D2" s="65"/>
      <c r="E2" s="70"/>
      <c r="H2" s="68"/>
      <c r="J2" s="68"/>
      <c r="K2" s="68"/>
      <c r="L2" s="68"/>
      <c r="N2" s="68"/>
      <c r="O2" s="68"/>
      <c r="P2" s="68"/>
      <c r="Q2" s="68"/>
    </row>
    <row r="3" spans="1:17" ht="12.75">
      <c r="A3" s="65"/>
      <c r="B3" s="63"/>
      <c r="C3" s="71"/>
      <c r="D3" s="65"/>
      <c r="E3" s="72"/>
      <c r="H3" s="68"/>
      <c r="J3" s="68"/>
      <c r="K3" s="68"/>
      <c r="L3" s="68"/>
      <c r="N3" s="68"/>
      <c r="O3" s="68"/>
      <c r="P3" s="68"/>
      <c r="Q3" s="68"/>
    </row>
    <row r="4" spans="1:17" ht="12.75">
      <c r="A4" s="73"/>
      <c r="B4" s="74"/>
      <c r="C4" s="75">
        <v>2017</v>
      </c>
      <c r="D4" s="75">
        <f>+C4</f>
        <v>2017</v>
      </c>
      <c r="E4" s="75">
        <f>+C4</f>
        <v>2017</v>
      </c>
      <c r="G4" s="76"/>
      <c r="H4" s="77"/>
      <c r="J4" s="68"/>
      <c r="K4" s="68"/>
      <c r="L4" s="68"/>
      <c r="N4" s="68"/>
      <c r="O4" s="68"/>
      <c r="P4" s="80"/>
      <c r="Q4" s="68"/>
    </row>
    <row r="5" spans="1:17" ht="12.75">
      <c r="A5" s="81"/>
      <c r="B5" s="82"/>
      <c r="C5" s="83" t="s">
        <v>131</v>
      </c>
      <c r="D5" s="84" t="s">
        <v>132</v>
      </c>
      <c r="E5" s="85" t="s">
        <v>125</v>
      </c>
      <c r="G5" s="76"/>
      <c r="H5" s="77"/>
      <c r="J5" s="86"/>
      <c r="K5" s="87"/>
      <c r="L5" s="88"/>
      <c r="N5" s="68"/>
      <c r="O5" s="68"/>
      <c r="P5" s="68"/>
      <c r="Q5" s="68"/>
    </row>
    <row r="6" spans="1:17" ht="12.75">
      <c r="A6" s="89" t="s">
        <v>126</v>
      </c>
      <c r="B6" s="90" t="s">
        <v>127</v>
      </c>
      <c r="C6" s="91" t="s">
        <v>108</v>
      </c>
      <c r="D6" s="92" t="s">
        <v>109</v>
      </c>
      <c r="E6" s="93" t="s">
        <v>128</v>
      </c>
      <c r="J6" s="86"/>
      <c r="K6" s="87"/>
      <c r="L6" s="88"/>
      <c r="N6" s="86"/>
      <c r="O6" s="68"/>
      <c r="P6" s="86"/>
      <c r="Q6" s="87"/>
    </row>
    <row r="7" spans="1:5" ht="12.75">
      <c r="A7" s="94">
        <v>1</v>
      </c>
      <c r="B7" s="94" t="s">
        <v>0</v>
      </c>
      <c r="C7" s="187">
        <v>3772105664</v>
      </c>
      <c r="D7" s="188">
        <v>58202723.94</v>
      </c>
      <c r="E7" s="97">
        <f aca="true" t="shared" si="0" ref="E7:E70">ROUND(D7/C7,6)</f>
        <v>0.01543</v>
      </c>
    </row>
    <row r="8" spans="1:5" ht="12.75">
      <c r="A8" s="94">
        <v>2</v>
      </c>
      <c r="B8" s="94" t="s">
        <v>1</v>
      </c>
      <c r="C8" s="95">
        <v>2545973249</v>
      </c>
      <c r="D8" s="96">
        <v>26159146.01</v>
      </c>
      <c r="E8" s="97">
        <f t="shared" si="0"/>
        <v>0.010275</v>
      </c>
    </row>
    <row r="9" spans="1:5" ht="12.75">
      <c r="A9" s="94">
        <v>3</v>
      </c>
      <c r="B9" s="94" t="s">
        <v>2</v>
      </c>
      <c r="C9" s="95">
        <v>228974107</v>
      </c>
      <c r="D9" s="96">
        <v>2884096.24</v>
      </c>
      <c r="E9" s="97">
        <f t="shared" si="0"/>
        <v>0.012596</v>
      </c>
    </row>
    <row r="10" spans="1:5" ht="12.75">
      <c r="A10" s="94">
        <v>4</v>
      </c>
      <c r="B10" s="94" t="s">
        <v>3</v>
      </c>
      <c r="C10" s="95">
        <v>276403954</v>
      </c>
      <c r="D10" s="96">
        <v>4148999.76</v>
      </c>
      <c r="E10" s="97">
        <f t="shared" si="0"/>
        <v>0.015011</v>
      </c>
    </row>
    <row r="11" spans="1:5" ht="12.75">
      <c r="A11" s="94">
        <v>5</v>
      </c>
      <c r="B11" s="94" t="s">
        <v>4</v>
      </c>
      <c r="C11" s="95">
        <v>329890931</v>
      </c>
      <c r="D11" s="96">
        <v>3123554.35</v>
      </c>
      <c r="E11" s="97">
        <f t="shared" si="0"/>
        <v>0.009468</v>
      </c>
    </row>
    <row r="12" spans="1:5" ht="12.75">
      <c r="A12" s="94">
        <v>6</v>
      </c>
      <c r="B12" s="94" t="s">
        <v>5</v>
      </c>
      <c r="C12" s="95">
        <v>2392950213</v>
      </c>
      <c r="D12" s="96">
        <v>20927423.32</v>
      </c>
      <c r="E12" s="97">
        <f t="shared" si="0"/>
        <v>0.008745</v>
      </c>
    </row>
    <row r="13" spans="1:5" ht="12.75">
      <c r="A13" s="94">
        <v>7</v>
      </c>
      <c r="B13" s="94" t="s">
        <v>6</v>
      </c>
      <c r="C13" s="95">
        <v>1416243872</v>
      </c>
      <c r="D13" s="96">
        <v>22685492.48</v>
      </c>
      <c r="E13" s="97">
        <f t="shared" si="0"/>
        <v>0.016018</v>
      </c>
    </row>
    <row r="14" spans="1:5" ht="12.75">
      <c r="A14" s="94">
        <v>8</v>
      </c>
      <c r="B14" s="94" t="s">
        <v>7</v>
      </c>
      <c r="C14" s="95">
        <v>588178230</v>
      </c>
      <c r="D14" s="96">
        <v>6972599.46</v>
      </c>
      <c r="E14" s="97">
        <f t="shared" si="0"/>
        <v>0.011855</v>
      </c>
    </row>
    <row r="15" spans="1:5" ht="12.75">
      <c r="A15" s="94">
        <v>9</v>
      </c>
      <c r="B15" s="94" t="s">
        <v>8</v>
      </c>
      <c r="C15" s="95">
        <v>829021041</v>
      </c>
      <c r="D15" s="96">
        <v>10344844.85</v>
      </c>
      <c r="E15" s="97">
        <f t="shared" si="0"/>
        <v>0.012478</v>
      </c>
    </row>
    <row r="16" spans="1:5" ht="12.75">
      <c r="A16" s="94">
        <v>10</v>
      </c>
      <c r="B16" s="94" t="s">
        <v>9</v>
      </c>
      <c r="C16" s="95">
        <v>6134517295</v>
      </c>
      <c r="D16" s="96">
        <v>100019854.99</v>
      </c>
      <c r="E16" s="97">
        <f t="shared" si="0"/>
        <v>0.016304</v>
      </c>
    </row>
    <row r="17" spans="1:5" ht="12.75">
      <c r="A17" s="94">
        <v>11</v>
      </c>
      <c r="B17" s="94" t="s">
        <v>10</v>
      </c>
      <c r="C17" s="95">
        <v>1998753098</v>
      </c>
      <c r="D17" s="96">
        <v>26999172.1</v>
      </c>
      <c r="E17" s="97">
        <f t="shared" si="0"/>
        <v>0.013508</v>
      </c>
    </row>
    <row r="18" spans="1:5" ht="12.75">
      <c r="A18" s="94">
        <v>12</v>
      </c>
      <c r="B18" s="94" t="s">
        <v>11</v>
      </c>
      <c r="C18" s="95">
        <v>2445117390</v>
      </c>
      <c r="D18" s="96">
        <v>30055099.73</v>
      </c>
      <c r="E18" s="97">
        <f t="shared" si="0"/>
        <v>0.012292</v>
      </c>
    </row>
    <row r="19" spans="1:5" ht="12.75">
      <c r="A19" s="94">
        <v>13</v>
      </c>
      <c r="B19" s="94" t="s">
        <v>12</v>
      </c>
      <c r="C19" s="95">
        <v>3472387427</v>
      </c>
      <c r="D19" s="96">
        <v>65339154.59</v>
      </c>
      <c r="E19" s="97">
        <f t="shared" si="0"/>
        <v>0.018817</v>
      </c>
    </row>
    <row r="20" spans="1:5" ht="12.75">
      <c r="A20" s="94">
        <v>14</v>
      </c>
      <c r="B20" s="94" t="s">
        <v>13</v>
      </c>
      <c r="C20" s="95">
        <v>2618285730</v>
      </c>
      <c r="D20" s="96">
        <v>26348471.22</v>
      </c>
      <c r="E20" s="97">
        <f t="shared" si="0"/>
        <v>0.010063</v>
      </c>
    </row>
    <row r="21" spans="1:5" ht="12.75">
      <c r="A21" s="94">
        <v>15</v>
      </c>
      <c r="B21" s="94" t="s">
        <v>14</v>
      </c>
      <c r="C21" s="95">
        <v>1567549851</v>
      </c>
      <c r="D21" s="96">
        <v>15900689.65</v>
      </c>
      <c r="E21" s="97">
        <f t="shared" si="0"/>
        <v>0.010144</v>
      </c>
    </row>
    <row r="22" spans="1:5" ht="12.75">
      <c r="A22" s="94">
        <v>16</v>
      </c>
      <c r="B22" s="94" t="s">
        <v>15</v>
      </c>
      <c r="C22" s="95">
        <v>2107616494</v>
      </c>
      <c r="D22" s="96">
        <v>22651860.25</v>
      </c>
      <c r="E22" s="97">
        <f t="shared" si="0"/>
        <v>0.010748</v>
      </c>
    </row>
    <row r="23" spans="1:5" ht="12.75">
      <c r="A23" s="94">
        <v>17</v>
      </c>
      <c r="B23" s="94" t="s">
        <v>16</v>
      </c>
      <c r="C23" s="95">
        <v>1581404232</v>
      </c>
      <c r="D23" s="96">
        <v>27742716.68</v>
      </c>
      <c r="E23" s="97">
        <f t="shared" si="0"/>
        <v>0.017543</v>
      </c>
    </row>
    <row r="24" spans="1:5" ht="12.75">
      <c r="A24" s="94">
        <v>18</v>
      </c>
      <c r="B24" s="94" t="s">
        <v>17</v>
      </c>
      <c r="C24" s="95">
        <v>2270543111</v>
      </c>
      <c r="D24" s="96">
        <v>25963690.64</v>
      </c>
      <c r="E24" s="97">
        <f t="shared" si="0"/>
        <v>0.011435</v>
      </c>
    </row>
    <row r="25" spans="1:5" ht="12.75">
      <c r="A25" s="94">
        <v>19</v>
      </c>
      <c r="B25" s="94" t="s">
        <v>18</v>
      </c>
      <c r="C25" s="95">
        <v>1869168789</v>
      </c>
      <c r="D25" s="96">
        <v>28231996.22</v>
      </c>
      <c r="E25" s="97">
        <f t="shared" si="0"/>
        <v>0.015104</v>
      </c>
    </row>
    <row r="26" spans="1:5" ht="12.75">
      <c r="A26" s="94">
        <v>20</v>
      </c>
      <c r="B26" s="94" t="s">
        <v>19</v>
      </c>
      <c r="C26" s="95">
        <v>2634851847</v>
      </c>
      <c r="D26" s="96">
        <v>30209215.18</v>
      </c>
      <c r="E26" s="97">
        <f t="shared" si="0"/>
        <v>0.011465</v>
      </c>
    </row>
    <row r="27" spans="1:5" ht="12.75">
      <c r="A27" s="94">
        <v>21</v>
      </c>
      <c r="B27" s="94" t="s">
        <v>20</v>
      </c>
      <c r="C27" s="95">
        <v>3745052693</v>
      </c>
      <c r="D27" s="96">
        <v>42471944.93</v>
      </c>
      <c r="E27" s="97">
        <f t="shared" si="0"/>
        <v>0.011341</v>
      </c>
    </row>
    <row r="28" spans="1:5" ht="12.75">
      <c r="A28" s="94">
        <v>22</v>
      </c>
      <c r="B28" s="94" t="s">
        <v>21</v>
      </c>
      <c r="C28" s="95">
        <v>1745372425</v>
      </c>
      <c r="D28" s="96">
        <v>31277826.5</v>
      </c>
      <c r="E28" s="97">
        <f t="shared" si="0"/>
        <v>0.01792</v>
      </c>
    </row>
    <row r="29" spans="1:5" ht="12.75">
      <c r="A29" s="94">
        <v>23</v>
      </c>
      <c r="B29" s="94" t="s">
        <v>22</v>
      </c>
      <c r="C29" s="95">
        <v>909678978</v>
      </c>
      <c r="D29" s="96">
        <v>14811639.26</v>
      </c>
      <c r="E29" s="97">
        <f t="shared" si="0"/>
        <v>0.016282</v>
      </c>
    </row>
    <row r="30" spans="1:5" ht="12.75">
      <c r="A30" s="94">
        <v>24</v>
      </c>
      <c r="B30" s="94" t="s">
        <v>23</v>
      </c>
      <c r="C30" s="95">
        <v>3403279808</v>
      </c>
      <c r="D30" s="96">
        <v>54550092.32</v>
      </c>
      <c r="E30" s="97">
        <f t="shared" si="0"/>
        <v>0.016029</v>
      </c>
    </row>
    <row r="31" spans="1:5" ht="12.75">
      <c r="A31" s="94">
        <v>25</v>
      </c>
      <c r="B31" s="94" t="s">
        <v>24</v>
      </c>
      <c r="C31" s="95">
        <v>452901119</v>
      </c>
      <c r="D31" s="96">
        <v>6804993.44</v>
      </c>
      <c r="E31" s="97">
        <f t="shared" si="0"/>
        <v>0.015025</v>
      </c>
    </row>
    <row r="32" spans="1:5" ht="12.75">
      <c r="A32" s="94">
        <v>26</v>
      </c>
      <c r="B32" s="94" t="s">
        <v>25</v>
      </c>
      <c r="C32" s="95">
        <v>1483009771</v>
      </c>
      <c r="D32" s="96">
        <v>20032794.54</v>
      </c>
      <c r="E32" s="97">
        <f t="shared" si="0"/>
        <v>0.013508</v>
      </c>
    </row>
    <row r="33" spans="1:5" ht="12.75">
      <c r="A33" s="94">
        <v>27</v>
      </c>
      <c r="B33" s="94" t="s">
        <v>26</v>
      </c>
      <c r="C33" s="95">
        <v>4039832437</v>
      </c>
      <c r="D33" s="96">
        <v>65071660.48</v>
      </c>
      <c r="E33" s="97">
        <f t="shared" si="0"/>
        <v>0.016108</v>
      </c>
    </row>
    <row r="34" spans="1:5" ht="12.75">
      <c r="A34" s="189">
        <v>28</v>
      </c>
      <c r="B34" s="189" t="s">
        <v>27</v>
      </c>
      <c r="C34" s="190">
        <v>42202331785</v>
      </c>
      <c r="D34" s="191">
        <v>973708266.4</v>
      </c>
      <c r="E34" s="192">
        <f t="shared" si="0"/>
        <v>0.023072</v>
      </c>
    </row>
    <row r="35" spans="1:5" ht="12.75">
      <c r="A35" s="94">
        <v>29</v>
      </c>
      <c r="B35" s="94" t="s">
        <v>28</v>
      </c>
      <c r="C35" s="95">
        <v>917257900</v>
      </c>
      <c r="D35" s="96">
        <v>8867637.54</v>
      </c>
      <c r="E35" s="97">
        <f t="shared" si="0"/>
        <v>0.009668</v>
      </c>
    </row>
    <row r="36" spans="1:5" ht="12.75">
      <c r="A36" s="94">
        <v>30</v>
      </c>
      <c r="B36" s="94" t="s">
        <v>29</v>
      </c>
      <c r="C36" s="95">
        <v>2541155993</v>
      </c>
      <c r="D36" s="96">
        <v>25197561.5</v>
      </c>
      <c r="E36" s="97">
        <f t="shared" si="0"/>
        <v>0.009916</v>
      </c>
    </row>
    <row r="37" spans="1:5" ht="12.75">
      <c r="A37" s="94">
        <v>31</v>
      </c>
      <c r="B37" s="94" t="s">
        <v>30</v>
      </c>
      <c r="C37" s="95">
        <v>1015919524</v>
      </c>
      <c r="D37" s="96">
        <v>12439310.78</v>
      </c>
      <c r="E37" s="97">
        <f t="shared" si="0"/>
        <v>0.012244</v>
      </c>
    </row>
    <row r="38" spans="1:5" ht="12.75">
      <c r="A38" s="94">
        <v>32</v>
      </c>
      <c r="B38" s="94" t="s">
        <v>31</v>
      </c>
      <c r="C38" s="95">
        <v>971326317</v>
      </c>
      <c r="D38" s="96">
        <v>11860962.76</v>
      </c>
      <c r="E38" s="97">
        <f t="shared" si="0"/>
        <v>0.012211</v>
      </c>
    </row>
    <row r="39" spans="1:5" ht="12.75">
      <c r="A39" s="94">
        <v>33</v>
      </c>
      <c r="B39" s="94" t="s">
        <v>32</v>
      </c>
      <c r="C39" s="95">
        <v>1056915642</v>
      </c>
      <c r="D39" s="96">
        <v>13877758.28</v>
      </c>
      <c r="E39" s="97">
        <f t="shared" si="0"/>
        <v>0.01313</v>
      </c>
    </row>
    <row r="40" spans="1:5" ht="12.75">
      <c r="A40" s="94">
        <v>34</v>
      </c>
      <c r="B40" s="94" t="s">
        <v>33</v>
      </c>
      <c r="C40" s="95">
        <v>3229535029</v>
      </c>
      <c r="D40" s="96">
        <v>49740544.11</v>
      </c>
      <c r="E40" s="97">
        <f t="shared" si="0"/>
        <v>0.015402</v>
      </c>
    </row>
    <row r="41" spans="1:5" ht="12.75">
      <c r="A41" s="94">
        <v>35</v>
      </c>
      <c r="B41" s="94" t="s">
        <v>34</v>
      </c>
      <c r="C41" s="95">
        <v>748628133</v>
      </c>
      <c r="D41" s="96">
        <v>7308587.26</v>
      </c>
      <c r="E41" s="97">
        <f t="shared" si="0"/>
        <v>0.009763</v>
      </c>
    </row>
    <row r="42" spans="1:5" ht="12.75">
      <c r="A42" s="94">
        <v>36</v>
      </c>
      <c r="B42" s="94" t="s">
        <v>35</v>
      </c>
      <c r="C42" s="95">
        <v>465094296</v>
      </c>
      <c r="D42" s="96">
        <v>6271719.12</v>
      </c>
      <c r="E42" s="97">
        <f t="shared" si="0"/>
        <v>0.013485</v>
      </c>
    </row>
    <row r="43" spans="1:5" ht="12.75">
      <c r="A43" s="94">
        <v>37</v>
      </c>
      <c r="B43" s="94" t="s">
        <v>36</v>
      </c>
      <c r="C43" s="95">
        <v>892840801</v>
      </c>
      <c r="D43" s="96">
        <v>10102034.99</v>
      </c>
      <c r="E43" s="97">
        <f t="shared" si="0"/>
        <v>0.011314</v>
      </c>
    </row>
    <row r="44" spans="1:5" ht="12.75">
      <c r="A44" s="94">
        <v>38</v>
      </c>
      <c r="B44" s="94" t="s">
        <v>37</v>
      </c>
      <c r="C44" s="95">
        <v>284400299</v>
      </c>
      <c r="D44" s="96">
        <v>2630235.33</v>
      </c>
      <c r="E44" s="97">
        <f t="shared" si="0"/>
        <v>0.009248</v>
      </c>
    </row>
    <row r="45" spans="1:5" ht="12.75">
      <c r="A45" s="94">
        <v>39</v>
      </c>
      <c r="B45" s="94" t="s">
        <v>38</v>
      </c>
      <c r="C45" s="95">
        <v>951733469</v>
      </c>
      <c r="D45" s="96">
        <v>10855457.58</v>
      </c>
      <c r="E45" s="97">
        <f t="shared" si="0"/>
        <v>0.011406</v>
      </c>
    </row>
    <row r="46" spans="1:5" ht="12.75">
      <c r="A46" s="94">
        <v>40</v>
      </c>
      <c r="B46" s="94" t="s">
        <v>39</v>
      </c>
      <c r="C46" s="95">
        <v>5519448528</v>
      </c>
      <c r="D46" s="96">
        <v>105382384.21</v>
      </c>
      <c r="E46" s="97">
        <f t="shared" si="0"/>
        <v>0.019093</v>
      </c>
    </row>
    <row r="47" spans="1:5" ht="12.75">
      <c r="A47" s="94">
        <v>41</v>
      </c>
      <c r="B47" s="94" t="s">
        <v>40</v>
      </c>
      <c r="C47" s="95">
        <v>3036370845</v>
      </c>
      <c r="D47" s="96">
        <v>33818658.99</v>
      </c>
      <c r="E47" s="97">
        <f t="shared" si="0"/>
        <v>0.011138</v>
      </c>
    </row>
    <row r="48" spans="1:5" ht="12.75">
      <c r="A48" s="94">
        <v>42</v>
      </c>
      <c r="B48" s="94" t="s">
        <v>41</v>
      </c>
      <c r="C48" s="95">
        <v>1023267326</v>
      </c>
      <c r="D48" s="96">
        <v>13034984.08</v>
      </c>
      <c r="E48" s="97">
        <f t="shared" si="0"/>
        <v>0.012739</v>
      </c>
    </row>
    <row r="49" spans="1:5" ht="12.75">
      <c r="A49" s="94">
        <v>43</v>
      </c>
      <c r="B49" s="94" t="s">
        <v>42</v>
      </c>
      <c r="C49" s="95">
        <v>555423501</v>
      </c>
      <c r="D49" s="96">
        <v>5902384.22</v>
      </c>
      <c r="E49" s="97">
        <f t="shared" si="0"/>
        <v>0.010627</v>
      </c>
    </row>
    <row r="50" spans="1:5" ht="12.75">
      <c r="A50" s="94">
        <v>44</v>
      </c>
      <c r="B50" s="94" t="s">
        <v>43</v>
      </c>
      <c r="C50" s="95">
        <v>777450645</v>
      </c>
      <c r="D50" s="96">
        <v>9433079.28</v>
      </c>
      <c r="E50" s="97">
        <f t="shared" si="0"/>
        <v>0.012133</v>
      </c>
    </row>
    <row r="51" spans="1:5" ht="12.75">
      <c r="A51" s="94">
        <v>45</v>
      </c>
      <c r="B51" s="94" t="s">
        <v>44</v>
      </c>
      <c r="C51" s="95">
        <v>3467721156</v>
      </c>
      <c r="D51" s="96">
        <v>39412045.16</v>
      </c>
      <c r="E51" s="97">
        <f t="shared" si="0"/>
        <v>0.011365</v>
      </c>
    </row>
    <row r="52" spans="1:5" ht="12.75">
      <c r="A52" s="94">
        <v>46</v>
      </c>
      <c r="B52" s="94" t="s">
        <v>45</v>
      </c>
      <c r="C52" s="95">
        <v>304696612</v>
      </c>
      <c r="D52" s="96">
        <v>2937171.76</v>
      </c>
      <c r="E52" s="97">
        <f t="shared" si="0"/>
        <v>0.00964</v>
      </c>
    </row>
    <row r="53" spans="1:5" ht="12.75">
      <c r="A53" s="94">
        <v>47</v>
      </c>
      <c r="B53" s="94" t="s">
        <v>46</v>
      </c>
      <c r="C53" s="95">
        <v>1357506257</v>
      </c>
      <c r="D53" s="96">
        <v>18084973.89</v>
      </c>
      <c r="E53" s="97">
        <f t="shared" si="0"/>
        <v>0.013322</v>
      </c>
    </row>
    <row r="54" spans="1:5" ht="12.75">
      <c r="A54" s="94">
        <v>48</v>
      </c>
      <c r="B54" s="94" t="s">
        <v>47</v>
      </c>
      <c r="C54" s="95">
        <v>1947430059</v>
      </c>
      <c r="D54" s="96">
        <v>26951525.7</v>
      </c>
      <c r="E54" s="97">
        <f t="shared" si="0"/>
        <v>0.01384</v>
      </c>
    </row>
    <row r="55" spans="1:5" ht="12.75">
      <c r="A55" s="94">
        <v>49</v>
      </c>
      <c r="B55" s="94" t="s">
        <v>48</v>
      </c>
      <c r="C55" s="95">
        <v>912524856</v>
      </c>
      <c r="D55" s="96">
        <v>12706293</v>
      </c>
      <c r="E55" s="97">
        <f t="shared" si="0"/>
        <v>0.013924</v>
      </c>
    </row>
    <row r="56" spans="1:5" ht="12.75">
      <c r="A56" s="94">
        <v>50</v>
      </c>
      <c r="B56" s="94" t="s">
        <v>49</v>
      </c>
      <c r="C56" s="95">
        <v>2133774718</v>
      </c>
      <c r="D56" s="96">
        <v>24330934.24</v>
      </c>
      <c r="E56" s="97">
        <f t="shared" si="0"/>
        <v>0.011403</v>
      </c>
    </row>
    <row r="57" spans="1:5" ht="12.75">
      <c r="A57" s="94">
        <v>51</v>
      </c>
      <c r="B57" s="94" t="s">
        <v>50</v>
      </c>
      <c r="C57" s="95">
        <v>1719655590</v>
      </c>
      <c r="D57" s="96">
        <v>24590842.98</v>
      </c>
      <c r="E57" s="97">
        <f t="shared" si="0"/>
        <v>0.0143</v>
      </c>
    </row>
    <row r="58" spans="1:5" ht="12.75">
      <c r="A58" s="94">
        <v>52</v>
      </c>
      <c r="B58" s="94" t="s">
        <v>51</v>
      </c>
      <c r="C58" s="95">
        <v>477394541</v>
      </c>
      <c r="D58" s="96">
        <v>3589097.64</v>
      </c>
      <c r="E58" s="97">
        <f t="shared" si="0"/>
        <v>0.007518</v>
      </c>
    </row>
    <row r="59" spans="1:5" ht="12.75">
      <c r="A59" s="94">
        <v>53</v>
      </c>
      <c r="B59" s="94" t="s">
        <v>52</v>
      </c>
      <c r="C59" s="95">
        <v>699175051</v>
      </c>
      <c r="D59" s="96">
        <v>11991393.92</v>
      </c>
      <c r="E59" s="97">
        <f t="shared" si="0"/>
        <v>0.017151</v>
      </c>
    </row>
    <row r="60" spans="1:5" ht="12.75">
      <c r="A60" s="94">
        <v>54</v>
      </c>
      <c r="B60" s="94" t="s">
        <v>53</v>
      </c>
      <c r="C60" s="95">
        <v>2133534626</v>
      </c>
      <c r="D60" s="96">
        <v>24999564.66</v>
      </c>
      <c r="E60" s="97">
        <f t="shared" si="0"/>
        <v>0.011717</v>
      </c>
    </row>
    <row r="61" spans="1:5" ht="12.75">
      <c r="A61" s="189">
        <v>55</v>
      </c>
      <c r="B61" s="189" t="s">
        <v>54</v>
      </c>
      <c r="C61" s="190">
        <v>25435412800</v>
      </c>
      <c r="D61" s="191">
        <v>500026660.68</v>
      </c>
      <c r="E61" s="192">
        <f t="shared" si="0"/>
        <v>0.019659</v>
      </c>
    </row>
    <row r="62" spans="1:5" ht="12.75">
      <c r="A62" s="94">
        <v>56</v>
      </c>
      <c r="B62" s="94" t="s">
        <v>55</v>
      </c>
      <c r="C62" s="95">
        <v>4931435838</v>
      </c>
      <c r="D62" s="96">
        <v>79415668.08</v>
      </c>
      <c r="E62" s="97">
        <f t="shared" si="0"/>
        <v>0.016104</v>
      </c>
    </row>
    <row r="63" spans="1:5" ht="12.75">
      <c r="A63" s="94">
        <v>57</v>
      </c>
      <c r="B63" s="94" t="s">
        <v>56</v>
      </c>
      <c r="C63" s="95">
        <v>331032843</v>
      </c>
      <c r="D63" s="96">
        <v>3745456.9</v>
      </c>
      <c r="E63" s="97">
        <f t="shared" si="0"/>
        <v>0.011314</v>
      </c>
    </row>
    <row r="64" spans="1:5" ht="12.75">
      <c r="A64" s="94">
        <v>58</v>
      </c>
      <c r="B64" s="94" t="s">
        <v>57</v>
      </c>
      <c r="C64" s="95">
        <v>359207435</v>
      </c>
      <c r="D64" s="96">
        <v>3213970.62</v>
      </c>
      <c r="E64" s="97">
        <f t="shared" si="0"/>
        <v>0.008947</v>
      </c>
    </row>
    <row r="65" spans="1:5" ht="12.75">
      <c r="A65" s="94">
        <v>59</v>
      </c>
      <c r="B65" s="94" t="s">
        <v>58</v>
      </c>
      <c r="C65" s="95">
        <v>3937664227</v>
      </c>
      <c r="D65" s="96">
        <v>63019192.57</v>
      </c>
      <c r="E65" s="97">
        <f t="shared" si="0"/>
        <v>0.016004</v>
      </c>
    </row>
    <row r="66" spans="1:5" ht="12.75">
      <c r="A66" s="94">
        <v>60</v>
      </c>
      <c r="B66" s="94" t="s">
        <v>59</v>
      </c>
      <c r="C66" s="95">
        <v>297985735</v>
      </c>
      <c r="D66" s="96">
        <v>3299520.06</v>
      </c>
      <c r="E66" s="97">
        <f t="shared" si="0"/>
        <v>0.011073</v>
      </c>
    </row>
    <row r="67" spans="1:5" ht="12.75">
      <c r="A67" s="94">
        <v>61</v>
      </c>
      <c r="B67" s="94" t="s">
        <v>60</v>
      </c>
      <c r="C67" s="95">
        <v>1845773161</v>
      </c>
      <c r="D67" s="96">
        <v>24335039.18</v>
      </c>
      <c r="E67" s="97">
        <f t="shared" si="0"/>
        <v>0.013184</v>
      </c>
    </row>
    <row r="68" spans="1:5" ht="12.75">
      <c r="A68" s="94">
        <v>62</v>
      </c>
      <c r="B68" s="94" t="s">
        <v>61</v>
      </c>
      <c r="C68" s="95">
        <v>1090223281</v>
      </c>
      <c r="D68" s="96">
        <v>17942619.54</v>
      </c>
      <c r="E68" s="97">
        <f t="shared" si="0"/>
        <v>0.016458</v>
      </c>
    </row>
    <row r="69" spans="1:5" ht="12.75">
      <c r="A69" s="94">
        <v>63</v>
      </c>
      <c r="B69" s="94" t="s">
        <v>62</v>
      </c>
      <c r="C69" s="95">
        <v>1169794653</v>
      </c>
      <c r="D69" s="96">
        <v>12839847.18</v>
      </c>
      <c r="E69" s="97">
        <f t="shared" si="0"/>
        <v>0.010976</v>
      </c>
    </row>
    <row r="70" spans="1:5" ht="12.75">
      <c r="A70" s="94">
        <v>64</v>
      </c>
      <c r="B70" s="94" t="s">
        <v>63</v>
      </c>
      <c r="C70" s="95">
        <v>1138420626</v>
      </c>
      <c r="D70" s="96">
        <v>16866768.54</v>
      </c>
      <c r="E70" s="97">
        <f t="shared" si="0"/>
        <v>0.014816</v>
      </c>
    </row>
    <row r="71" spans="1:5" ht="12.75">
      <c r="A71" s="94">
        <v>65</v>
      </c>
      <c r="B71" s="94" t="s">
        <v>64</v>
      </c>
      <c r="C71" s="95">
        <v>1340251233</v>
      </c>
      <c r="D71" s="96">
        <v>15457599.8</v>
      </c>
      <c r="E71" s="97">
        <f aca="true" t="shared" si="1" ref="E71:E100">ROUND(D71/C71,6)</f>
        <v>0.011533</v>
      </c>
    </row>
    <row r="72" spans="1:5" ht="12.75">
      <c r="A72" s="94">
        <v>66</v>
      </c>
      <c r="B72" s="94" t="s">
        <v>65</v>
      </c>
      <c r="C72" s="95">
        <v>2371855502</v>
      </c>
      <c r="D72" s="96">
        <v>38844891.13</v>
      </c>
      <c r="E72" s="97">
        <f t="shared" si="1"/>
        <v>0.016377</v>
      </c>
    </row>
    <row r="73" spans="1:5" ht="12.75">
      <c r="A73" s="94">
        <v>67</v>
      </c>
      <c r="B73" s="94" t="s">
        <v>66</v>
      </c>
      <c r="C73" s="95">
        <v>773943696</v>
      </c>
      <c r="D73" s="96">
        <v>9946631.3</v>
      </c>
      <c r="E73" s="97">
        <f t="shared" si="1"/>
        <v>0.012852</v>
      </c>
    </row>
    <row r="74" spans="1:5" ht="12.75">
      <c r="A74" s="94">
        <v>68</v>
      </c>
      <c r="B74" s="94" t="s">
        <v>67</v>
      </c>
      <c r="C74" s="95">
        <v>1363559823</v>
      </c>
      <c r="D74" s="96">
        <v>13713502.45</v>
      </c>
      <c r="E74" s="97">
        <f t="shared" si="1"/>
        <v>0.010057</v>
      </c>
    </row>
    <row r="75" spans="1:5" ht="12.75">
      <c r="A75" s="94">
        <v>69</v>
      </c>
      <c r="B75" s="94" t="s">
        <v>68</v>
      </c>
      <c r="C75" s="95">
        <v>2302620858</v>
      </c>
      <c r="D75" s="96">
        <v>30483651.4</v>
      </c>
      <c r="E75" s="97">
        <f t="shared" si="1"/>
        <v>0.013239</v>
      </c>
    </row>
    <row r="76" spans="1:5" ht="12.75">
      <c r="A76" s="94">
        <v>70</v>
      </c>
      <c r="B76" s="94" t="s">
        <v>69</v>
      </c>
      <c r="C76" s="95">
        <v>1995239082</v>
      </c>
      <c r="D76" s="96">
        <v>23190342.88</v>
      </c>
      <c r="E76" s="97">
        <f t="shared" si="1"/>
        <v>0.011623</v>
      </c>
    </row>
    <row r="77" spans="1:5" ht="12.75">
      <c r="A77" s="94">
        <v>71</v>
      </c>
      <c r="B77" s="94" t="s">
        <v>70</v>
      </c>
      <c r="C77" s="95">
        <v>5388623994</v>
      </c>
      <c r="D77" s="96">
        <v>68863996.92</v>
      </c>
      <c r="E77" s="97">
        <f t="shared" si="1"/>
        <v>0.01278</v>
      </c>
    </row>
    <row r="78" spans="1:5" ht="12.75">
      <c r="A78" s="94">
        <v>72</v>
      </c>
      <c r="B78" s="94" t="s">
        <v>71</v>
      </c>
      <c r="C78" s="95">
        <v>1950149204</v>
      </c>
      <c r="D78" s="96">
        <v>20593338.16</v>
      </c>
      <c r="E78" s="97">
        <f t="shared" si="1"/>
        <v>0.01056</v>
      </c>
    </row>
    <row r="79" spans="1:5" ht="12.75">
      <c r="A79" s="94">
        <v>73</v>
      </c>
      <c r="B79" s="94" t="s">
        <v>72</v>
      </c>
      <c r="C79" s="95">
        <v>1296766748</v>
      </c>
      <c r="D79" s="96">
        <v>18988844.11</v>
      </c>
      <c r="E79" s="97">
        <f t="shared" si="1"/>
        <v>0.014643</v>
      </c>
    </row>
    <row r="80" spans="1:5" ht="12.75">
      <c r="A80" s="94">
        <v>74</v>
      </c>
      <c r="B80" s="94" t="s">
        <v>73</v>
      </c>
      <c r="C80" s="95">
        <v>1479425916</v>
      </c>
      <c r="D80" s="96">
        <v>22455794.74</v>
      </c>
      <c r="E80" s="97">
        <f t="shared" si="1"/>
        <v>0.015179</v>
      </c>
    </row>
    <row r="81" spans="1:5" ht="12.75">
      <c r="A81" s="94">
        <v>75</v>
      </c>
      <c r="B81" s="94" t="s">
        <v>74</v>
      </c>
      <c r="C81" s="95">
        <v>679212399</v>
      </c>
      <c r="D81" s="96">
        <v>6441331.29</v>
      </c>
      <c r="E81" s="97">
        <f t="shared" si="1"/>
        <v>0.009484</v>
      </c>
    </row>
    <row r="82" spans="1:5" ht="12.75">
      <c r="A82" s="94">
        <v>76</v>
      </c>
      <c r="B82" s="94" t="s">
        <v>75</v>
      </c>
      <c r="C82" s="95">
        <v>2373715299</v>
      </c>
      <c r="D82" s="96">
        <v>34329634.79</v>
      </c>
      <c r="E82" s="97">
        <f t="shared" si="1"/>
        <v>0.014462</v>
      </c>
    </row>
    <row r="83" spans="1:5" ht="12.75">
      <c r="A83" s="189">
        <v>77</v>
      </c>
      <c r="B83" s="189" t="s">
        <v>76</v>
      </c>
      <c r="C83" s="190">
        <v>14494248828</v>
      </c>
      <c r="D83" s="191">
        <v>333300154.58</v>
      </c>
      <c r="E83" s="192">
        <f t="shared" si="1"/>
        <v>0.022995</v>
      </c>
    </row>
    <row r="84" spans="1:5" ht="12.75">
      <c r="A84" s="94">
        <v>78</v>
      </c>
      <c r="B84" s="94" t="s">
        <v>77</v>
      </c>
      <c r="C84" s="95">
        <v>3798040771</v>
      </c>
      <c r="D84" s="96">
        <v>62726454.5</v>
      </c>
      <c r="E84" s="97">
        <f t="shared" si="1"/>
        <v>0.016515</v>
      </c>
    </row>
    <row r="85" spans="1:5" ht="12.75">
      <c r="A85" s="94">
        <v>79</v>
      </c>
      <c r="B85" s="94" t="s">
        <v>78</v>
      </c>
      <c r="C85" s="95">
        <v>2928764168</v>
      </c>
      <c r="D85" s="96">
        <v>60506132.13</v>
      </c>
      <c r="E85" s="97">
        <f t="shared" si="1"/>
        <v>0.020659</v>
      </c>
    </row>
    <row r="86" spans="1:5" ht="12.75">
      <c r="A86" s="94">
        <v>80</v>
      </c>
      <c r="B86" s="94" t="s">
        <v>79</v>
      </c>
      <c r="C86" s="95">
        <v>3112967025</v>
      </c>
      <c r="D86" s="96">
        <v>41739171.92</v>
      </c>
      <c r="E86" s="97">
        <f t="shared" si="1"/>
        <v>0.013408</v>
      </c>
    </row>
    <row r="87" spans="1:5" ht="12.75">
      <c r="A87" s="94">
        <v>81</v>
      </c>
      <c r="B87" s="94" t="s">
        <v>80</v>
      </c>
      <c r="C87" s="95">
        <v>1067692288</v>
      </c>
      <c r="D87" s="96">
        <v>15370728.38</v>
      </c>
      <c r="E87" s="97">
        <f t="shared" si="1"/>
        <v>0.014396</v>
      </c>
    </row>
    <row r="88" spans="1:5" ht="12.75">
      <c r="A88" s="94">
        <v>82</v>
      </c>
      <c r="B88" s="94" t="s">
        <v>81</v>
      </c>
      <c r="C88" s="95">
        <v>1003932031</v>
      </c>
      <c r="D88" s="96">
        <v>11069281.82</v>
      </c>
      <c r="E88" s="97">
        <f t="shared" si="1"/>
        <v>0.011026</v>
      </c>
    </row>
    <row r="89" spans="1:5" ht="12.75">
      <c r="A89" s="94">
        <v>83</v>
      </c>
      <c r="B89" s="94" t="s">
        <v>82</v>
      </c>
      <c r="C89" s="95">
        <v>670704983</v>
      </c>
      <c r="D89" s="96">
        <v>6368317.82</v>
      </c>
      <c r="E89" s="97">
        <f t="shared" si="1"/>
        <v>0.009495</v>
      </c>
    </row>
    <row r="90" spans="1:5" ht="12.75">
      <c r="A90" s="94">
        <v>84</v>
      </c>
      <c r="B90" s="94" t="s">
        <v>83</v>
      </c>
      <c r="C90" s="95">
        <v>1603105542</v>
      </c>
      <c r="D90" s="96">
        <v>21950914.38</v>
      </c>
      <c r="E90" s="97">
        <f t="shared" si="1"/>
        <v>0.013693</v>
      </c>
    </row>
    <row r="91" spans="1:5" ht="12.75">
      <c r="A91" s="94">
        <v>85</v>
      </c>
      <c r="B91" s="94" t="s">
        <v>84</v>
      </c>
      <c r="C91" s="95">
        <v>2039877010</v>
      </c>
      <c r="D91" s="96">
        <v>19639362.63</v>
      </c>
      <c r="E91" s="97">
        <f t="shared" si="1"/>
        <v>0.009628</v>
      </c>
    </row>
    <row r="92" spans="1:5" ht="12.75">
      <c r="A92" s="94">
        <v>86</v>
      </c>
      <c r="B92" s="94" t="s">
        <v>85</v>
      </c>
      <c r="C92" s="95">
        <v>288252432</v>
      </c>
      <c r="D92" s="96">
        <v>3867135.42</v>
      </c>
      <c r="E92" s="97">
        <f t="shared" si="1"/>
        <v>0.013416</v>
      </c>
    </row>
    <row r="93" spans="1:5" ht="12.75">
      <c r="A93" s="94">
        <v>87</v>
      </c>
      <c r="B93" s="94" t="s">
        <v>86</v>
      </c>
      <c r="C93" s="95">
        <v>1060034614</v>
      </c>
      <c r="D93" s="96">
        <v>14996297.8</v>
      </c>
      <c r="E93" s="97">
        <f t="shared" si="1"/>
        <v>0.014147</v>
      </c>
    </row>
    <row r="94" spans="1:5" ht="12.75">
      <c r="A94" s="94">
        <v>88</v>
      </c>
      <c r="B94" s="94" t="s">
        <v>87</v>
      </c>
      <c r="C94" s="95">
        <v>1080494987</v>
      </c>
      <c r="D94" s="96">
        <v>15533829.8</v>
      </c>
      <c r="E94" s="97">
        <f t="shared" si="1"/>
        <v>0.014377</v>
      </c>
    </row>
    <row r="95" spans="1:5" ht="12.75">
      <c r="A95" s="94">
        <v>89</v>
      </c>
      <c r="B95" s="94" t="s">
        <v>88</v>
      </c>
      <c r="C95" s="95">
        <v>3013533587</v>
      </c>
      <c r="D95" s="96">
        <v>53575534.61</v>
      </c>
      <c r="E95" s="97">
        <f t="shared" si="1"/>
        <v>0.017778</v>
      </c>
    </row>
    <row r="96" spans="1:5" ht="12.75">
      <c r="A96" s="94">
        <v>90</v>
      </c>
      <c r="B96" s="94" t="s">
        <v>89</v>
      </c>
      <c r="C96" s="95">
        <v>1908671867</v>
      </c>
      <c r="D96" s="96">
        <v>26367822.66</v>
      </c>
      <c r="E96" s="97">
        <f t="shared" si="1"/>
        <v>0.013815</v>
      </c>
    </row>
    <row r="97" spans="1:5" ht="12.75">
      <c r="A97" s="94">
        <v>91</v>
      </c>
      <c r="B97" s="94" t="s">
        <v>90</v>
      </c>
      <c r="C97" s="95">
        <v>1054288311</v>
      </c>
      <c r="D97" s="96">
        <v>14447460.2</v>
      </c>
      <c r="E97" s="97">
        <f t="shared" si="1"/>
        <v>0.013704</v>
      </c>
    </row>
    <row r="98" spans="1:5" ht="12.75">
      <c r="A98" s="94">
        <v>92</v>
      </c>
      <c r="B98" s="94" t="s">
        <v>91</v>
      </c>
      <c r="C98" s="95">
        <v>570019932</v>
      </c>
      <c r="D98" s="96">
        <v>4858199.74</v>
      </c>
      <c r="E98" s="97">
        <f t="shared" si="1"/>
        <v>0.008523</v>
      </c>
    </row>
    <row r="99" spans="1:5" ht="12.75">
      <c r="A99" s="94">
        <v>93</v>
      </c>
      <c r="B99" s="94" t="s">
        <v>92</v>
      </c>
      <c r="C99" s="95">
        <v>3454820150</v>
      </c>
      <c r="D99" s="96">
        <v>40449267</v>
      </c>
      <c r="E99" s="97">
        <f t="shared" si="1"/>
        <v>0.011708</v>
      </c>
    </row>
    <row r="100" spans="1:5" ht="13.5" thickBot="1">
      <c r="A100" s="98"/>
      <c r="B100" s="99" t="s">
        <v>101</v>
      </c>
      <c r="C100" s="193">
        <f>SUM(C7:C99)</f>
        <v>245203340134</v>
      </c>
      <c r="D100" s="194">
        <f>SUM(D7:D99)</f>
        <v>4054737530.2199993</v>
      </c>
      <c r="E100" s="102">
        <f t="shared" si="1"/>
        <v>0.016536</v>
      </c>
    </row>
    <row r="101" spans="1:5" ht="13.5" thickTop="1">
      <c r="A101" s="103" t="s">
        <v>103</v>
      </c>
      <c r="B101" s="77"/>
      <c r="C101" s="104">
        <f>+(C100-C104)/C104</f>
        <v>0.028863921542073533</v>
      </c>
      <c r="D101" s="104">
        <f>+(D100-D104)/D104</f>
        <v>0.038375663855544924</v>
      </c>
      <c r="E101" s="104">
        <f>+(E100-E104)/E104</f>
        <v>0.009215746109246161</v>
      </c>
    </row>
    <row r="102" spans="1:5" ht="12.75">
      <c r="A102" s="103"/>
      <c r="B102" s="77"/>
      <c r="C102" s="104"/>
      <c r="D102" s="104"/>
      <c r="E102" s="104"/>
    </row>
    <row r="103" spans="1:7" ht="12.75">
      <c r="A103" s="105"/>
      <c r="B103" s="106"/>
      <c r="C103" s="109" t="s">
        <v>108</v>
      </c>
      <c r="D103" s="109" t="s">
        <v>109</v>
      </c>
      <c r="E103" s="109" t="s">
        <v>110</v>
      </c>
      <c r="F103" s="108" t="s">
        <v>113</v>
      </c>
      <c r="G103" s="108" t="s">
        <v>114</v>
      </c>
    </row>
    <row r="104" spans="1:7" ht="12.75">
      <c r="A104" s="105">
        <v>2016</v>
      </c>
      <c r="B104" s="105" t="s">
        <v>101</v>
      </c>
      <c r="C104" s="111">
        <v>238324364379</v>
      </c>
      <c r="D104" s="111">
        <v>3904884976.949999</v>
      </c>
      <c r="E104" s="112">
        <v>0.016385</v>
      </c>
      <c r="F104" s="107">
        <f>+(C100-C104)/C104</f>
        <v>0.028863921542073533</v>
      </c>
      <c r="G104" s="107">
        <f>+(D100-D104)/D104</f>
        <v>0.038375663855544924</v>
      </c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79">
      <selection activeCell="E100" sqref="E100"/>
    </sheetView>
  </sheetViews>
  <sheetFormatPr defaultColWidth="8.8515625" defaultRowHeight="12.75"/>
  <cols>
    <col min="1" max="1" width="5.00390625" style="117" bestFit="1" customWidth="1"/>
    <col min="2" max="2" width="16.00390625" style="117" customWidth="1"/>
    <col min="3" max="3" width="16.57421875" style="117" customWidth="1"/>
    <col min="4" max="4" width="17.8515625" style="118" customWidth="1"/>
    <col min="5" max="5" width="16.140625" style="67" customWidth="1"/>
    <col min="6" max="6" width="10.140625" style="67" bestFit="1" customWidth="1"/>
    <col min="7" max="7" width="9.8515625" style="67" bestFit="1" customWidth="1"/>
    <col min="8" max="8" width="10.140625" style="67" bestFit="1" customWidth="1"/>
    <col min="9" max="16384" width="8.8515625" style="67" customWidth="1"/>
  </cols>
  <sheetData>
    <row r="1" spans="1:17" ht="12.75">
      <c r="A1" s="186" t="s">
        <v>121</v>
      </c>
      <c r="B1" s="63"/>
      <c r="C1" s="64"/>
      <c r="D1" s="65"/>
      <c r="E1" s="66"/>
      <c r="H1" s="68"/>
      <c r="J1" s="68"/>
      <c r="K1" s="68"/>
      <c r="L1" s="68"/>
      <c r="N1" s="68"/>
      <c r="O1" s="68"/>
      <c r="P1" s="68"/>
      <c r="Q1" s="68"/>
    </row>
    <row r="2" spans="1:17" ht="12.75">
      <c r="A2" s="69" t="s">
        <v>136</v>
      </c>
      <c r="B2" s="63"/>
      <c r="C2" s="64"/>
      <c r="D2" s="65"/>
      <c r="E2" s="70"/>
      <c r="H2" s="68"/>
      <c r="J2" s="68"/>
      <c r="K2" s="68"/>
      <c r="L2" s="68"/>
      <c r="N2" s="68"/>
      <c r="O2" s="68"/>
      <c r="P2" s="68"/>
      <c r="Q2" s="68"/>
    </row>
    <row r="3" spans="1:17" ht="12.75">
      <c r="A3" s="65"/>
      <c r="B3" s="63"/>
      <c r="C3" s="71"/>
      <c r="D3" s="65"/>
      <c r="E3" s="72"/>
      <c r="H3" s="68"/>
      <c r="J3" s="68"/>
      <c r="K3" s="68"/>
      <c r="L3" s="68"/>
      <c r="N3" s="68"/>
      <c r="O3" s="68"/>
      <c r="P3" s="68"/>
      <c r="Q3" s="68"/>
    </row>
    <row r="4" spans="1:17" ht="12.75">
      <c r="A4" s="73"/>
      <c r="B4" s="74"/>
      <c r="C4" s="75">
        <v>2018</v>
      </c>
      <c r="D4" s="75">
        <f>+C4</f>
        <v>2018</v>
      </c>
      <c r="E4" s="75">
        <f>+C4</f>
        <v>2018</v>
      </c>
      <c r="G4" s="76"/>
      <c r="H4" s="77"/>
      <c r="J4" s="68"/>
      <c r="K4" s="68"/>
      <c r="L4" s="68"/>
      <c r="N4" s="68"/>
      <c r="O4" s="68"/>
      <c r="P4" s="80"/>
      <c r="Q4" s="68"/>
    </row>
    <row r="5" spans="1:17" ht="12.75">
      <c r="A5" s="81"/>
      <c r="B5" s="82"/>
      <c r="C5" s="83" t="s">
        <v>131</v>
      </c>
      <c r="D5" s="84" t="s">
        <v>132</v>
      </c>
      <c r="E5" s="85" t="s">
        <v>125</v>
      </c>
      <c r="G5" s="76"/>
      <c r="H5" s="77"/>
      <c r="J5" s="86"/>
      <c r="K5" s="87"/>
      <c r="L5" s="88"/>
      <c r="N5" s="68"/>
      <c r="O5" s="68"/>
      <c r="P5" s="68"/>
      <c r="Q5" s="68"/>
    </row>
    <row r="6" spans="1:17" ht="12.75">
      <c r="A6" s="89" t="s">
        <v>126</v>
      </c>
      <c r="B6" s="90" t="s">
        <v>127</v>
      </c>
      <c r="C6" s="91" t="s">
        <v>108</v>
      </c>
      <c r="D6" s="92" t="s">
        <v>109</v>
      </c>
      <c r="E6" s="93" t="s">
        <v>128</v>
      </c>
      <c r="J6" s="86"/>
      <c r="K6" s="87"/>
      <c r="L6" s="88"/>
      <c r="N6" s="86"/>
      <c r="O6" s="68"/>
      <c r="P6" s="86"/>
      <c r="Q6" s="87"/>
    </row>
    <row r="7" spans="1:5" ht="12.75">
      <c r="A7" s="94">
        <v>1</v>
      </c>
      <c r="B7" s="94" t="s">
        <v>0</v>
      </c>
      <c r="C7" s="187">
        <v>3800144988</v>
      </c>
      <c r="D7" s="188">
        <v>59481317.2</v>
      </c>
      <c r="E7" s="97">
        <f aca="true" t="shared" si="0" ref="E7:E70">ROUND(D7/C7,6)</f>
        <v>0.015652</v>
      </c>
    </row>
    <row r="8" spans="1:5" ht="12.75">
      <c r="A8" s="94">
        <v>2</v>
      </c>
      <c r="B8" s="94" t="s">
        <v>1</v>
      </c>
      <c r="C8" s="95">
        <v>2460045595</v>
      </c>
      <c r="D8" s="96">
        <v>26051359.68</v>
      </c>
      <c r="E8" s="97">
        <f t="shared" si="0"/>
        <v>0.01059</v>
      </c>
    </row>
    <row r="9" spans="1:5" ht="12.75">
      <c r="A9" s="94">
        <v>3</v>
      </c>
      <c r="B9" s="94" t="s">
        <v>2</v>
      </c>
      <c r="C9" s="95">
        <v>229716948</v>
      </c>
      <c r="D9" s="96">
        <v>2843522.5</v>
      </c>
      <c r="E9" s="97">
        <f t="shared" si="0"/>
        <v>0.012378</v>
      </c>
    </row>
    <row r="10" spans="1:5" ht="12.75">
      <c r="A10" s="94">
        <v>4</v>
      </c>
      <c r="B10" s="94" t="s">
        <v>3</v>
      </c>
      <c r="C10" s="95">
        <v>280925547</v>
      </c>
      <c r="D10" s="96">
        <v>4194413.84</v>
      </c>
      <c r="E10" s="97">
        <f t="shared" si="0"/>
        <v>0.014931</v>
      </c>
    </row>
    <row r="11" spans="1:5" ht="12.75">
      <c r="A11" s="94">
        <v>5</v>
      </c>
      <c r="B11" s="94" t="s">
        <v>4</v>
      </c>
      <c r="C11" s="95">
        <v>330986371</v>
      </c>
      <c r="D11" s="96">
        <v>3044441.4</v>
      </c>
      <c r="E11" s="97">
        <f t="shared" si="0"/>
        <v>0.009198</v>
      </c>
    </row>
    <row r="12" spans="1:5" ht="12.75">
      <c r="A12" s="94">
        <v>6</v>
      </c>
      <c r="B12" s="94" t="s">
        <v>5</v>
      </c>
      <c r="C12" s="95">
        <v>2394881444</v>
      </c>
      <c r="D12" s="96">
        <v>21735959.56</v>
      </c>
      <c r="E12" s="97">
        <f t="shared" si="0"/>
        <v>0.009076</v>
      </c>
    </row>
    <row r="13" spans="1:5" ht="12.75">
      <c r="A13" s="94">
        <v>7</v>
      </c>
      <c r="B13" s="94" t="s">
        <v>6</v>
      </c>
      <c r="C13" s="95">
        <v>1480182704</v>
      </c>
      <c r="D13" s="96">
        <v>23440140.84</v>
      </c>
      <c r="E13" s="97">
        <f t="shared" si="0"/>
        <v>0.015836</v>
      </c>
    </row>
    <row r="14" spans="1:5" ht="12.75">
      <c r="A14" s="94">
        <v>8</v>
      </c>
      <c r="B14" s="94" t="s">
        <v>7</v>
      </c>
      <c r="C14" s="95">
        <v>589687857</v>
      </c>
      <c r="D14" s="96">
        <v>6752819.54</v>
      </c>
      <c r="E14" s="97">
        <f t="shared" si="0"/>
        <v>0.011452</v>
      </c>
    </row>
    <row r="15" spans="1:5" ht="12.75">
      <c r="A15" s="94">
        <v>9</v>
      </c>
      <c r="B15" s="94" t="s">
        <v>8</v>
      </c>
      <c r="C15" s="95">
        <v>831945708</v>
      </c>
      <c r="D15" s="96">
        <v>10493236.07</v>
      </c>
      <c r="E15" s="97">
        <f t="shared" si="0"/>
        <v>0.012613</v>
      </c>
    </row>
    <row r="16" spans="1:5" ht="12.75">
      <c r="A16" s="94">
        <v>10</v>
      </c>
      <c r="B16" s="94" t="s">
        <v>9</v>
      </c>
      <c r="C16" s="95">
        <v>6341616405</v>
      </c>
      <c r="D16" s="96">
        <v>104452683.58</v>
      </c>
      <c r="E16" s="97">
        <f t="shared" si="0"/>
        <v>0.016471</v>
      </c>
    </row>
    <row r="17" spans="1:5" ht="12.75">
      <c r="A17" s="94">
        <v>11</v>
      </c>
      <c r="B17" s="94" t="s">
        <v>10</v>
      </c>
      <c r="C17" s="95">
        <v>1945568139</v>
      </c>
      <c r="D17" s="96">
        <v>26093021.66</v>
      </c>
      <c r="E17" s="97">
        <f t="shared" si="0"/>
        <v>0.013412</v>
      </c>
    </row>
    <row r="18" spans="1:5" ht="12.75">
      <c r="A18" s="94">
        <v>12</v>
      </c>
      <c r="B18" s="94" t="s">
        <v>11</v>
      </c>
      <c r="C18" s="95">
        <v>2447991042</v>
      </c>
      <c r="D18" s="96">
        <v>30295845.13</v>
      </c>
      <c r="E18" s="97">
        <f t="shared" si="0"/>
        <v>0.012376</v>
      </c>
    </row>
    <row r="19" spans="1:5" ht="12.75">
      <c r="A19" s="94">
        <v>13</v>
      </c>
      <c r="B19" s="94" t="s">
        <v>12</v>
      </c>
      <c r="C19" s="95">
        <v>3580173504</v>
      </c>
      <c r="D19" s="96">
        <v>66878248.47</v>
      </c>
      <c r="E19" s="97">
        <f t="shared" si="0"/>
        <v>0.01868</v>
      </c>
    </row>
    <row r="20" spans="1:5" ht="12.75">
      <c r="A20" s="94">
        <v>14</v>
      </c>
      <c r="B20" s="94" t="s">
        <v>13</v>
      </c>
      <c r="C20" s="95">
        <v>2618659806</v>
      </c>
      <c r="D20" s="96">
        <v>26453985.64</v>
      </c>
      <c r="E20" s="97">
        <f t="shared" si="0"/>
        <v>0.010102</v>
      </c>
    </row>
    <row r="21" spans="1:5" ht="12.75">
      <c r="A21" s="94">
        <v>15</v>
      </c>
      <c r="B21" s="94" t="s">
        <v>14</v>
      </c>
      <c r="C21" s="95">
        <v>1474216295</v>
      </c>
      <c r="D21" s="96">
        <v>15772258.98</v>
      </c>
      <c r="E21" s="97">
        <f t="shared" si="0"/>
        <v>0.010699</v>
      </c>
    </row>
    <row r="22" spans="1:5" ht="12.75">
      <c r="A22" s="94">
        <v>16</v>
      </c>
      <c r="B22" s="94" t="s">
        <v>15</v>
      </c>
      <c r="C22" s="95">
        <v>2131589097</v>
      </c>
      <c r="D22" s="96">
        <v>22842776.75</v>
      </c>
      <c r="E22" s="97">
        <f t="shared" si="0"/>
        <v>0.010716</v>
      </c>
    </row>
    <row r="23" spans="1:5" ht="12.75">
      <c r="A23" s="94">
        <v>17</v>
      </c>
      <c r="B23" s="94" t="s">
        <v>16</v>
      </c>
      <c r="C23" s="95">
        <v>1475136709</v>
      </c>
      <c r="D23" s="96">
        <v>26046499.92</v>
      </c>
      <c r="E23" s="97">
        <f t="shared" si="0"/>
        <v>0.017657</v>
      </c>
    </row>
    <row r="24" spans="1:5" ht="12.75">
      <c r="A24" s="94">
        <v>18</v>
      </c>
      <c r="B24" s="94" t="s">
        <v>17</v>
      </c>
      <c r="C24" s="95">
        <v>2153101369</v>
      </c>
      <c r="D24" s="96">
        <v>26962117.38</v>
      </c>
      <c r="E24" s="97">
        <f t="shared" si="0"/>
        <v>0.012522</v>
      </c>
    </row>
    <row r="25" spans="1:5" ht="12.75">
      <c r="A25" s="94">
        <v>19</v>
      </c>
      <c r="B25" s="94" t="s">
        <v>18</v>
      </c>
      <c r="C25" s="95">
        <v>1891249308</v>
      </c>
      <c r="D25" s="96">
        <v>28210193.56</v>
      </c>
      <c r="E25" s="97">
        <f t="shared" si="0"/>
        <v>0.014916</v>
      </c>
    </row>
    <row r="26" spans="1:5" ht="12.75">
      <c r="A26" s="94">
        <v>20</v>
      </c>
      <c r="B26" s="94" t="s">
        <v>19</v>
      </c>
      <c r="C26" s="95">
        <v>2681438182</v>
      </c>
      <c r="D26" s="96">
        <v>30343652.46</v>
      </c>
      <c r="E26" s="97">
        <f t="shared" si="0"/>
        <v>0.011316</v>
      </c>
    </row>
    <row r="27" spans="1:5" ht="12.75">
      <c r="A27" s="94">
        <v>21</v>
      </c>
      <c r="B27" s="94" t="s">
        <v>20</v>
      </c>
      <c r="C27" s="95">
        <v>3751540631</v>
      </c>
      <c r="D27" s="96">
        <v>43024441.52</v>
      </c>
      <c r="E27" s="97">
        <f t="shared" si="0"/>
        <v>0.011468</v>
      </c>
    </row>
    <row r="28" spans="1:5" ht="12.75">
      <c r="A28" s="94">
        <v>22</v>
      </c>
      <c r="B28" s="94" t="s">
        <v>21</v>
      </c>
      <c r="C28" s="95">
        <v>1803183712</v>
      </c>
      <c r="D28" s="96">
        <v>32983715.07</v>
      </c>
      <c r="E28" s="97">
        <f t="shared" si="0"/>
        <v>0.018292</v>
      </c>
    </row>
    <row r="29" spans="1:5" ht="12.75">
      <c r="A29" s="94">
        <v>23</v>
      </c>
      <c r="B29" s="94" t="s">
        <v>22</v>
      </c>
      <c r="C29" s="95">
        <v>918696140</v>
      </c>
      <c r="D29" s="96">
        <v>15137803.68</v>
      </c>
      <c r="E29" s="97">
        <f t="shared" si="0"/>
        <v>0.016477</v>
      </c>
    </row>
    <row r="30" spans="1:5" ht="12.75">
      <c r="A30" s="94">
        <v>24</v>
      </c>
      <c r="B30" s="94" t="s">
        <v>23</v>
      </c>
      <c r="C30" s="95">
        <v>3368269261</v>
      </c>
      <c r="D30" s="96">
        <v>53557993.26</v>
      </c>
      <c r="E30" s="97">
        <f t="shared" si="0"/>
        <v>0.015901</v>
      </c>
    </row>
    <row r="31" spans="1:5" ht="12.75">
      <c r="A31" s="94">
        <v>25</v>
      </c>
      <c r="B31" s="94" t="s">
        <v>24</v>
      </c>
      <c r="C31" s="95">
        <v>429858305</v>
      </c>
      <c r="D31" s="96">
        <v>6397136.78</v>
      </c>
      <c r="E31" s="97">
        <f t="shared" si="0"/>
        <v>0.014882</v>
      </c>
    </row>
    <row r="32" spans="1:5" ht="12.75">
      <c r="A32" s="94">
        <v>26</v>
      </c>
      <c r="B32" s="94" t="s">
        <v>25</v>
      </c>
      <c r="C32" s="95">
        <v>1402163016</v>
      </c>
      <c r="D32" s="96">
        <v>20148222.18</v>
      </c>
      <c r="E32" s="97">
        <f t="shared" si="0"/>
        <v>0.014369</v>
      </c>
    </row>
    <row r="33" spans="1:5" ht="12.75">
      <c r="A33" s="94">
        <v>27</v>
      </c>
      <c r="B33" s="94" t="s">
        <v>26</v>
      </c>
      <c r="C33" s="95">
        <v>4199554431</v>
      </c>
      <c r="D33" s="96">
        <v>70637017.42</v>
      </c>
      <c r="E33" s="97">
        <f t="shared" si="0"/>
        <v>0.01682</v>
      </c>
    </row>
    <row r="34" spans="1:5" ht="12.75">
      <c r="A34" s="189">
        <v>28</v>
      </c>
      <c r="B34" s="189" t="s">
        <v>27</v>
      </c>
      <c r="C34" s="190">
        <v>44214617045</v>
      </c>
      <c r="D34" s="191">
        <v>1021676993.43</v>
      </c>
      <c r="E34" s="192">
        <f t="shared" si="0"/>
        <v>0.023107</v>
      </c>
    </row>
    <row r="35" spans="1:5" ht="12.75">
      <c r="A35" s="94">
        <v>29</v>
      </c>
      <c r="B35" s="94" t="s">
        <v>28</v>
      </c>
      <c r="C35" s="95">
        <v>911636544</v>
      </c>
      <c r="D35" s="96">
        <v>8749177.94</v>
      </c>
      <c r="E35" s="97">
        <f t="shared" si="0"/>
        <v>0.009597</v>
      </c>
    </row>
    <row r="36" spans="1:5" ht="12.75">
      <c r="A36" s="94">
        <v>30</v>
      </c>
      <c r="B36" s="94" t="s">
        <v>29</v>
      </c>
      <c r="C36" s="95">
        <v>2552343722</v>
      </c>
      <c r="D36" s="96">
        <v>26817457.04</v>
      </c>
      <c r="E36" s="97">
        <f t="shared" si="0"/>
        <v>0.010507</v>
      </c>
    </row>
    <row r="37" spans="1:5" ht="12.75">
      <c r="A37" s="94">
        <v>31</v>
      </c>
      <c r="B37" s="94" t="s">
        <v>30</v>
      </c>
      <c r="C37" s="95">
        <v>980177088</v>
      </c>
      <c r="D37" s="96">
        <v>12589082.36</v>
      </c>
      <c r="E37" s="97">
        <f t="shared" si="0"/>
        <v>0.012844</v>
      </c>
    </row>
    <row r="38" spans="1:5" ht="12.75">
      <c r="A38" s="94">
        <v>32</v>
      </c>
      <c r="B38" s="94" t="s">
        <v>31</v>
      </c>
      <c r="C38" s="95">
        <v>902630873</v>
      </c>
      <c r="D38" s="96">
        <v>11361442.4</v>
      </c>
      <c r="E38" s="97">
        <f t="shared" si="0"/>
        <v>0.012587</v>
      </c>
    </row>
    <row r="39" spans="1:5" ht="12.75">
      <c r="A39" s="94">
        <v>33</v>
      </c>
      <c r="B39" s="94" t="s">
        <v>32</v>
      </c>
      <c r="C39" s="95">
        <v>994600580</v>
      </c>
      <c r="D39" s="96">
        <v>14322778.58</v>
      </c>
      <c r="E39" s="97">
        <f t="shared" si="0"/>
        <v>0.014401</v>
      </c>
    </row>
    <row r="40" spans="1:5" ht="12.75">
      <c r="A40" s="94">
        <v>34</v>
      </c>
      <c r="B40" s="94" t="s">
        <v>33</v>
      </c>
      <c r="C40" s="95">
        <v>3236238860</v>
      </c>
      <c r="D40" s="96">
        <v>53943966.55</v>
      </c>
      <c r="E40" s="97">
        <f t="shared" si="0"/>
        <v>0.016669</v>
      </c>
    </row>
    <row r="41" spans="1:5" ht="12.75">
      <c r="A41" s="94">
        <v>35</v>
      </c>
      <c r="B41" s="94" t="s">
        <v>34</v>
      </c>
      <c r="C41" s="95">
        <v>747282180</v>
      </c>
      <c r="D41" s="96">
        <v>7644395.04</v>
      </c>
      <c r="E41" s="97">
        <f t="shared" si="0"/>
        <v>0.01023</v>
      </c>
    </row>
    <row r="42" spans="1:5" ht="12.75">
      <c r="A42" s="94">
        <v>36</v>
      </c>
      <c r="B42" s="94" t="s">
        <v>35</v>
      </c>
      <c r="C42" s="95">
        <v>451134188</v>
      </c>
      <c r="D42" s="96">
        <v>6407738.64</v>
      </c>
      <c r="E42" s="97">
        <f t="shared" si="0"/>
        <v>0.014204</v>
      </c>
    </row>
    <row r="43" spans="1:5" ht="12.75">
      <c r="A43" s="94">
        <v>37</v>
      </c>
      <c r="B43" s="94" t="s">
        <v>36</v>
      </c>
      <c r="C43" s="95">
        <v>866419263</v>
      </c>
      <c r="D43" s="96">
        <v>10072039.83</v>
      </c>
      <c r="E43" s="97">
        <f t="shared" si="0"/>
        <v>0.011625</v>
      </c>
    </row>
    <row r="44" spans="1:5" ht="12.75">
      <c r="A44" s="94">
        <v>38</v>
      </c>
      <c r="B44" s="94" t="s">
        <v>37</v>
      </c>
      <c r="C44" s="95">
        <v>291194369</v>
      </c>
      <c r="D44" s="96">
        <v>2631327.01</v>
      </c>
      <c r="E44" s="97">
        <f t="shared" si="0"/>
        <v>0.009036</v>
      </c>
    </row>
    <row r="45" spans="1:5" ht="12.75">
      <c r="A45" s="94">
        <v>39</v>
      </c>
      <c r="B45" s="94" t="s">
        <v>38</v>
      </c>
      <c r="C45" s="95">
        <v>951702317</v>
      </c>
      <c r="D45" s="96">
        <v>10960795.26</v>
      </c>
      <c r="E45" s="97">
        <f t="shared" si="0"/>
        <v>0.011517</v>
      </c>
    </row>
    <row r="46" spans="1:5" ht="12.75">
      <c r="A46" s="94">
        <v>40</v>
      </c>
      <c r="B46" s="94" t="s">
        <v>39</v>
      </c>
      <c r="C46" s="95">
        <v>5548623903</v>
      </c>
      <c r="D46" s="96">
        <v>107096033.58</v>
      </c>
      <c r="E46" s="97">
        <f t="shared" si="0"/>
        <v>0.019301</v>
      </c>
    </row>
    <row r="47" spans="1:5" ht="12.75">
      <c r="A47" s="94">
        <v>41</v>
      </c>
      <c r="B47" s="94" t="s">
        <v>40</v>
      </c>
      <c r="C47" s="95">
        <v>2958684351</v>
      </c>
      <c r="D47" s="96">
        <v>33270125.4</v>
      </c>
      <c r="E47" s="97">
        <f t="shared" si="0"/>
        <v>0.011245</v>
      </c>
    </row>
    <row r="48" spans="1:5" ht="12.75">
      <c r="A48" s="94">
        <v>42</v>
      </c>
      <c r="B48" s="94" t="s">
        <v>41</v>
      </c>
      <c r="C48" s="95">
        <v>991377038</v>
      </c>
      <c r="D48" s="96">
        <v>13158706.66</v>
      </c>
      <c r="E48" s="97">
        <f t="shared" si="0"/>
        <v>0.013273</v>
      </c>
    </row>
    <row r="49" spans="1:5" ht="12.75">
      <c r="A49" s="94">
        <v>43</v>
      </c>
      <c r="B49" s="94" t="s">
        <v>42</v>
      </c>
      <c r="C49" s="95">
        <v>517221052</v>
      </c>
      <c r="D49" s="96">
        <v>5756572.24</v>
      </c>
      <c r="E49" s="97">
        <f t="shared" si="0"/>
        <v>0.01113</v>
      </c>
    </row>
    <row r="50" spans="1:5" ht="12.75">
      <c r="A50" s="94">
        <v>44</v>
      </c>
      <c r="B50" s="94" t="s">
        <v>43</v>
      </c>
      <c r="C50" s="95">
        <v>735686630</v>
      </c>
      <c r="D50" s="96">
        <v>9394203.38</v>
      </c>
      <c r="E50" s="97">
        <f t="shared" si="0"/>
        <v>0.012769</v>
      </c>
    </row>
    <row r="51" spans="1:5" ht="12.75">
      <c r="A51" s="94">
        <v>45</v>
      </c>
      <c r="B51" s="94" t="s">
        <v>44</v>
      </c>
      <c r="C51" s="95">
        <v>3470805627</v>
      </c>
      <c r="D51" s="96">
        <v>40860541.66</v>
      </c>
      <c r="E51" s="97">
        <f t="shared" si="0"/>
        <v>0.011773</v>
      </c>
    </row>
    <row r="52" spans="1:5" ht="12.75">
      <c r="A52" s="94">
        <v>46</v>
      </c>
      <c r="B52" s="94" t="s">
        <v>45</v>
      </c>
      <c r="C52" s="95">
        <v>311372219</v>
      </c>
      <c r="D52" s="96">
        <v>3043915.28</v>
      </c>
      <c r="E52" s="97">
        <f t="shared" si="0"/>
        <v>0.009776</v>
      </c>
    </row>
    <row r="53" spans="1:5" ht="12.75">
      <c r="A53" s="94">
        <v>47</v>
      </c>
      <c r="B53" s="94" t="s">
        <v>46</v>
      </c>
      <c r="C53" s="95">
        <v>1358965195</v>
      </c>
      <c r="D53" s="96">
        <v>18155234.31</v>
      </c>
      <c r="E53" s="97">
        <f t="shared" si="0"/>
        <v>0.01336</v>
      </c>
    </row>
    <row r="54" spans="1:5" ht="12.75">
      <c r="A54" s="94">
        <v>48</v>
      </c>
      <c r="B54" s="94" t="s">
        <v>47</v>
      </c>
      <c r="C54" s="95">
        <v>1938772190</v>
      </c>
      <c r="D54" s="96">
        <v>27531281.6</v>
      </c>
      <c r="E54" s="97">
        <f t="shared" si="0"/>
        <v>0.0142</v>
      </c>
    </row>
    <row r="55" spans="1:5" ht="12.75">
      <c r="A55" s="94">
        <v>49</v>
      </c>
      <c r="B55" s="94" t="s">
        <v>48</v>
      </c>
      <c r="C55" s="95">
        <v>922778281</v>
      </c>
      <c r="D55" s="96">
        <v>13022061.2</v>
      </c>
      <c r="E55" s="97">
        <f t="shared" si="0"/>
        <v>0.014112</v>
      </c>
    </row>
    <row r="56" spans="1:5" ht="12.75">
      <c r="A56" s="94">
        <v>50</v>
      </c>
      <c r="B56" s="94" t="s">
        <v>49</v>
      </c>
      <c r="C56" s="95">
        <v>2041705111</v>
      </c>
      <c r="D56" s="96">
        <v>24160656.32</v>
      </c>
      <c r="E56" s="97">
        <f t="shared" si="0"/>
        <v>0.011834</v>
      </c>
    </row>
    <row r="57" spans="1:5" ht="12.75">
      <c r="A57" s="94">
        <v>51</v>
      </c>
      <c r="B57" s="94" t="s">
        <v>50</v>
      </c>
      <c r="C57" s="95">
        <v>1717921157</v>
      </c>
      <c r="D57" s="96">
        <v>24218799.1</v>
      </c>
      <c r="E57" s="97">
        <f t="shared" si="0"/>
        <v>0.014098</v>
      </c>
    </row>
    <row r="58" spans="1:5" ht="12.75">
      <c r="A58" s="94">
        <v>52</v>
      </c>
      <c r="B58" s="94" t="s">
        <v>51</v>
      </c>
      <c r="C58" s="95">
        <v>480052028</v>
      </c>
      <c r="D58" s="96">
        <v>3600250.07</v>
      </c>
      <c r="E58" s="97">
        <f t="shared" si="0"/>
        <v>0.0075</v>
      </c>
    </row>
    <row r="59" spans="1:5" ht="12.75">
      <c r="A59" s="94">
        <v>53</v>
      </c>
      <c r="B59" s="94" t="s">
        <v>52</v>
      </c>
      <c r="C59" s="95">
        <v>702048145</v>
      </c>
      <c r="D59" s="96">
        <v>12027004.04</v>
      </c>
      <c r="E59" s="97">
        <f t="shared" si="0"/>
        <v>0.017131</v>
      </c>
    </row>
    <row r="60" spans="1:5" ht="12.75">
      <c r="A60" s="94">
        <v>54</v>
      </c>
      <c r="B60" s="94" t="s">
        <v>53</v>
      </c>
      <c r="C60" s="95">
        <v>2128636825</v>
      </c>
      <c r="D60" s="96">
        <v>25441444.89</v>
      </c>
      <c r="E60" s="97">
        <f t="shared" si="0"/>
        <v>0.011952</v>
      </c>
    </row>
    <row r="61" spans="1:5" ht="12.75">
      <c r="A61" s="189">
        <v>55</v>
      </c>
      <c r="B61" s="189" t="s">
        <v>54</v>
      </c>
      <c r="C61" s="190">
        <v>26683924667</v>
      </c>
      <c r="D61" s="191">
        <v>521048742.82</v>
      </c>
      <c r="E61" s="192">
        <f t="shared" si="0"/>
        <v>0.019527</v>
      </c>
    </row>
    <row r="62" spans="1:5" ht="12.75">
      <c r="A62" s="94">
        <v>56</v>
      </c>
      <c r="B62" s="94" t="s">
        <v>55</v>
      </c>
      <c r="C62" s="95">
        <v>4969907899</v>
      </c>
      <c r="D62" s="96">
        <v>80501536.94</v>
      </c>
      <c r="E62" s="97">
        <f t="shared" si="0"/>
        <v>0.016198</v>
      </c>
    </row>
    <row r="63" spans="1:5" ht="12.75">
      <c r="A63" s="94">
        <v>57</v>
      </c>
      <c r="B63" s="94" t="s">
        <v>56</v>
      </c>
      <c r="C63" s="95">
        <v>331653955</v>
      </c>
      <c r="D63" s="96">
        <v>4022407.04</v>
      </c>
      <c r="E63" s="97">
        <f t="shared" si="0"/>
        <v>0.012128</v>
      </c>
    </row>
    <row r="64" spans="1:5" ht="12.75">
      <c r="A64" s="94">
        <v>58</v>
      </c>
      <c r="B64" s="94" t="s">
        <v>57</v>
      </c>
      <c r="C64" s="95">
        <v>338320080</v>
      </c>
      <c r="D64" s="96">
        <v>3314861.62</v>
      </c>
      <c r="E64" s="97">
        <f t="shared" si="0"/>
        <v>0.009798</v>
      </c>
    </row>
    <row r="65" spans="1:5" ht="12.75">
      <c r="A65" s="94">
        <v>59</v>
      </c>
      <c r="B65" s="94" t="s">
        <v>58</v>
      </c>
      <c r="C65" s="95">
        <v>4069667533</v>
      </c>
      <c r="D65" s="96">
        <v>65536717.57</v>
      </c>
      <c r="E65" s="97">
        <f t="shared" si="0"/>
        <v>0.016104</v>
      </c>
    </row>
    <row r="66" spans="1:5" ht="12.75">
      <c r="A66" s="94">
        <v>60</v>
      </c>
      <c r="B66" s="94" t="s">
        <v>59</v>
      </c>
      <c r="C66" s="95">
        <v>296792810</v>
      </c>
      <c r="D66" s="96">
        <v>2922208.48</v>
      </c>
      <c r="E66" s="97">
        <f t="shared" si="0"/>
        <v>0.009846</v>
      </c>
    </row>
    <row r="67" spans="1:5" ht="12.75">
      <c r="A67" s="94">
        <v>61</v>
      </c>
      <c r="B67" s="94" t="s">
        <v>60</v>
      </c>
      <c r="C67" s="95">
        <v>1842270556</v>
      </c>
      <c r="D67" s="96">
        <v>24376393.8</v>
      </c>
      <c r="E67" s="97">
        <f t="shared" si="0"/>
        <v>0.013232</v>
      </c>
    </row>
    <row r="68" spans="1:5" ht="12.75">
      <c r="A68" s="94">
        <v>62</v>
      </c>
      <c r="B68" s="94" t="s">
        <v>61</v>
      </c>
      <c r="C68" s="95">
        <v>1110394674</v>
      </c>
      <c r="D68" s="96">
        <v>18086860.22</v>
      </c>
      <c r="E68" s="97">
        <f t="shared" si="0"/>
        <v>0.016289</v>
      </c>
    </row>
    <row r="69" spans="1:5" ht="12.75">
      <c r="A69" s="94">
        <v>63</v>
      </c>
      <c r="B69" s="94" t="s">
        <v>62</v>
      </c>
      <c r="C69" s="95">
        <v>1175509671</v>
      </c>
      <c r="D69" s="96">
        <v>13362165.74</v>
      </c>
      <c r="E69" s="97">
        <f t="shared" si="0"/>
        <v>0.011367</v>
      </c>
    </row>
    <row r="70" spans="1:5" ht="12.75">
      <c r="A70" s="94">
        <v>64</v>
      </c>
      <c r="B70" s="94" t="s">
        <v>63</v>
      </c>
      <c r="C70" s="95">
        <v>1149703672</v>
      </c>
      <c r="D70" s="96">
        <v>16957441.64</v>
      </c>
      <c r="E70" s="97">
        <f t="shared" si="0"/>
        <v>0.014749</v>
      </c>
    </row>
    <row r="71" spans="1:5" ht="12.75">
      <c r="A71" s="94">
        <v>65</v>
      </c>
      <c r="B71" s="94" t="s">
        <v>64</v>
      </c>
      <c r="C71" s="95">
        <v>1259345553</v>
      </c>
      <c r="D71" s="96">
        <v>15248506.52</v>
      </c>
      <c r="E71" s="97">
        <f aca="true" t="shared" si="1" ref="E71:E100">ROUND(D71/C71,6)</f>
        <v>0.012108</v>
      </c>
    </row>
    <row r="72" spans="1:5" ht="12.75">
      <c r="A72" s="94">
        <v>66</v>
      </c>
      <c r="B72" s="94" t="s">
        <v>65</v>
      </c>
      <c r="C72" s="95">
        <v>2388176957</v>
      </c>
      <c r="D72" s="96">
        <v>39330872.33</v>
      </c>
      <c r="E72" s="97">
        <f t="shared" si="1"/>
        <v>0.016469</v>
      </c>
    </row>
    <row r="73" spans="1:5" ht="12.75">
      <c r="A73" s="94">
        <v>67</v>
      </c>
      <c r="B73" s="94" t="s">
        <v>66</v>
      </c>
      <c r="C73" s="95">
        <v>737142882</v>
      </c>
      <c r="D73" s="96">
        <v>9446768.72</v>
      </c>
      <c r="E73" s="97">
        <f t="shared" si="1"/>
        <v>0.012815</v>
      </c>
    </row>
    <row r="74" spans="1:5" ht="12.75">
      <c r="A74" s="94">
        <v>68</v>
      </c>
      <c r="B74" s="94" t="s">
        <v>67</v>
      </c>
      <c r="C74" s="95">
        <v>1278909007</v>
      </c>
      <c r="D74" s="96">
        <v>12395015.62</v>
      </c>
      <c r="E74" s="97">
        <f t="shared" si="1"/>
        <v>0.009692</v>
      </c>
    </row>
    <row r="75" spans="1:5" ht="12.75">
      <c r="A75" s="94">
        <v>69</v>
      </c>
      <c r="B75" s="94" t="s">
        <v>68</v>
      </c>
      <c r="C75" s="95">
        <v>2263013840</v>
      </c>
      <c r="D75" s="96">
        <v>29491530.7</v>
      </c>
      <c r="E75" s="97">
        <f t="shared" si="1"/>
        <v>0.013032</v>
      </c>
    </row>
    <row r="76" spans="1:5" ht="12.75">
      <c r="A76" s="94">
        <v>70</v>
      </c>
      <c r="B76" s="94" t="s">
        <v>69</v>
      </c>
      <c r="C76" s="95">
        <v>2012090062</v>
      </c>
      <c r="D76" s="96">
        <v>23078605</v>
      </c>
      <c r="E76" s="97">
        <f t="shared" si="1"/>
        <v>0.01147</v>
      </c>
    </row>
    <row r="77" spans="1:5" ht="12.75">
      <c r="A77" s="94">
        <v>71</v>
      </c>
      <c r="B77" s="94" t="s">
        <v>70</v>
      </c>
      <c r="C77" s="95">
        <v>5450753439</v>
      </c>
      <c r="D77" s="96">
        <v>71367742.98</v>
      </c>
      <c r="E77" s="97">
        <f t="shared" si="1"/>
        <v>0.013093</v>
      </c>
    </row>
    <row r="78" spans="1:5" ht="12.75">
      <c r="A78" s="94">
        <v>72</v>
      </c>
      <c r="B78" s="94" t="s">
        <v>71</v>
      </c>
      <c r="C78" s="95">
        <v>1871201301</v>
      </c>
      <c r="D78" s="96">
        <v>20723057.46</v>
      </c>
      <c r="E78" s="97">
        <f t="shared" si="1"/>
        <v>0.011075</v>
      </c>
    </row>
    <row r="79" spans="1:5" ht="12.75">
      <c r="A79" s="94">
        <v>73</v>
      </c>
      <c r="B79" s="94" t="s">
        <v>72</v>
      </c>
      <c r="C79" s="95">
        <v>1265251165</v>
      </c>
      <c r="D79" s="96">
        <v>19324149.02</v>
      </c>
      <c r="E79" s="97">
        <f t="shared" si="1"/>
        <v>0.015273</v>
      </c>
    </row>
    <row r="80" spans="1:5" ht="12.75">
      <c r="A80" s="94">
        <v>74</v>
      </c>
      <c r="B80" s="94" t="s">
        <v>73</v>
      </c>
      <c r="C80" s="95">
        <v>1431518831</v>
      </c>
      <c r="D80" s="96">
        <v>21471955.5</v>
      </c>
      <c r="E80" s="97">
        <f t="shared" si="1"/>
        <v>0.014999</v>
      </c>
    </row>
    <row r="81" spans="1:5" ht="12.75">
      <c r="A81" s="94">
        <v>75</v>
      </c>
      <c r="B81" s="94" t="s">
        <v>74</v>
      </c>
      <c r="C81" s="95">
        <v>680675947</v>
      </c>
      <c r="D81" s="96">
        <v>6518442.95</v>
      </c>
      <c r="E81" s="97">
        <f t="shared" si="1"/>
        <v>0.009576</v>
      </c>
    </row>
    <row r="82" spans="1:5" ht="12.75">
      <c r="A82" s="94">
        <v>76</v>
      </c>
      <c r="B82" s="94" t="s">
        <v>75</v>
      </c>
      <c r="C82" s="95">
        <v>2347664819</v>
      </c>
      <c r="D82" s="96">
        <v>34508630.4</v>
      </c>
      <c r="E82" s="97">
        <f t="shared" si="1"/>
        <v>0.014699</v>
      </c>
    </row>
    <row r="83" spans="1:5" ht="12.75">
      <c r="A83" s="189">
        <v>77</v>
      </c>
      <c r="B83" s="189" t="s">
        <v>76</v>
      </c>
      <c r="C83" s="190">
        <v>15512829012</v>
      </c>
      <c r="D83" s="191">
        <v>355043582.61</v>
      </c>
      <c r="E83" s="192">
        <f t="shared" si="1"/>
        <v>0.022887</v>
      </c>
    </row>
    <row r="84" spans="1:5" ht="12.75">
      <c r="A84" s="94">
        <v>78</v>
      </c>
      <c r="B84" s="94" t="s">
        <v>77</v>
      </c>
      <c r="C84" s="95">
        <v>3895183948</v>
      </c>
      <c r="D84" s="96">
        <v>63376465.86</v>
      </c>
      <c r="E84" s="97">
        <f t="shared" si="1"/>
        <v>0.01627</v>
      </c>
    </row>
    <row r="85" spans="1:5" ht="12.75">
      <c r="A85" s="94">
        <v>79</v>
      </c>
      <c r="B85" s="94" t="s">
        <v>78</v>
      </c>
      <c r="C85" s="95">
        <v>2989301315</v>
      </c>
      <c r="D85" s="96">
        <v>61454085.19</v>
      </c>
      <c r="E85" s="97">
        <f t="shared" si="1"/>
        <v>0.020558</v>
      </c>
    </row>
    <row r="86" spans="1:5" ht="12.75">
      <c r="A86" s="94">
        <v>80</v>
      </c>
      <c r="B86" s="94" t="s">
        <v>79</v>
      </c>
      <c r="C86" s="95">
        <v>3171876416</v>
      </c>
      <c r="D86" s="96">
        <v>42232104.12</v>
      </c>
      <c r="E86" s="97">
        <f t="shared" si="1"/>
        <v>0.013315</v>
      </c>
    </row>
    <row r="87" spans="1:5" ht="12.75">
      <c r="A87" s="94">
        <v>81</v>
      </c>
      <c r="B87" s="94" t="s">
        <v>80</v>
      </c>
      <c r="C87" s="95">
        <v>1110030468</v>
      </c>
      <c r="D87" s="96">
        <v>15512863.3</v>
      </c>
      <c r="E87" s="97">
        <f t="shared" si="1"/>
        <v>0.013975</v>
      </c>
    </row>
    <row r="88" spans="1:5" ht="12.75">
      <c r="A88" s="94">
        <v>82</v>
      </c>
      <c r="B88" s="94" t="s">
        <v>81</v>
      </c>
      <c r="C88" s="95">
        <v>988588582</v>
      </c>
      <c r="D88" s="96">
        <v>11140992.38</v>
      </c>
      <c r="E88" s="97">
        <f t="shared" si="1"/>
        <v>0.01127</v>
      </c>
    </row>
    <row r="89" spans="1:5" ht="12.75">
      <c r="A89" s="94">
        <v>83</v>
      </c>
      <c r="B89" s="94" t="s">
        <v>82</v>
      </c>
      <c r="C89" s="95">
        <v>655577236</v>
      </c>
      <c r="D89" s="96">
        <v>6785432.04</v>
      </c>
      <c r="E89" s="97">
        <f t="shared" si="1"/>
        <v>0.01035</v>
      </c>
    </row>
    <row r="90" spans="1:5" ht="12.75">
      <c r="A90" s="94">
        <v>84</v>
      </c>
      <c r="B90" s="94" t="s">
        <v>83</v>
      </c>
      <c r="C90" s="95">
        <v>1616572848</v>
      </c>
      <c r="D90" s="96">
        <v>22150081.78</v>
      </c>
      <c r="E90" s="97">
        <f t="shared" si="1"/>
        <v>0.013702</v>
      </c>
    </row>
    <row r="91" spans="1:5" ht="12.75">
      <c r="A91" s="94">
        <v>85</v>
      </c>
      <c r="B91" s="94" t="s">
        <v>84</v>
      </c>
      <c r="C91" s="95">
        <v>1979325378</v>
      </c>
      <c r="D91" s="96">
        <v>19172068.07</v>
      </c>
      <c r="E91" s="97">
        <f t="shared" si="1"/>
        <v>0.009686</v>
      </c>
    </row>
    <row r="92" spans="1:5" ht="12.75">
      <c r="A92" s="94">
        <v>86</v>
      </c>
      <c r="B92" s="94" t="s">
        <v>85</v>
      </c>
      <c r="C92" s="95">
        <v>293712271</v>
      </c>
      <c r="D92" s="96">
        <v>3789897.79</v>
      </c>
      <c r="E92" s="97">
        <f t="shared" si="1"/>
        <v>0.012903</v>
      </c>
    </row>
    <row r="93" spans="1:5" ht="12.75">
      <c r="A93" s="94">
        <v>87</v>
      </c>
      <c r="B93" s="94" t="s">
        <v>86</v>
      </c>
      <c r="C93" s="95">
        <v>1030771058</v>
      </c>
      <c r="D93" s="96">
        <v>14971402.96</v>
      </c>
      <c r="E93" s="97">
        <f t="shared" si="1"/>
        <v>0.014524</v>
      </c>
    </row>
    <row r="94" spans="1:5" ht="12.75">
      <c r="A94" s="94">
        <v>88</v>
      </c>
      <c r="B94" s="94" t="s">
        <v>87</v>
      </c>
      <c r="C94" s="95">
        <v>1085005582</v>
      </c>
      <c r="D94" s="96">
        <v>15418040.74</v>
      </c>
      <c r="E94" s="97">
        <f t="shared" si="1"/>
        <v>0.01421</v>
      </c>
    </row>
    <row r="95" spans="1:5" ht="12.75">
      <c r="A95" s="94">
        <v>89</v>
      </c>
      <c r="B95" s="94" t="s">
        <v>88</v>
      </c>
      <c r="C95" s="95">
        <v>3028600398</v>
      </c>
      <c r="D95" s="96">
        <v>55982994.98</v>
      </c>
      <c r="E95" s="97">
        <f t="shared" si="1"/>
        <v>0.018485</v>
      </c>
    </row>
    <row r="96" spans="1:5" ht="12.75">
      <c r="A96" s="94">
        <v>90</v>
      </c>
      <c r="B96" s="94" t="s">
        <v>89</v>
      </c>
      <c r="C96" s="95">
        <v>1891075481</v>
      </c>
      <c r="D96" s="96">
        <v>26347751.18</v>
      </c>
      <c r="E96" s="97">
        <f t="shared" si="1"/>
        <v>0.013933</v>
      </c>
    </row>
    <row r="97" spans="1:5" ht="12.75">
      <c r="A97" s="94">
        <v>91</v>
      </c>
      <c r="B97" s="94" t="s">
        <v>90</v>
      </c>
      <c r="C97" s="95">
        <v>1060381844</v>
      </c>
      <c r="D97" s="96">
        <v>14801697.12</v>
      </c>
      <c r="E97" s="97">
        <f t="shared" si="1"/>
        <v>0.013959</v>
      </c>
    </row>
    <row r="98" spans="1:5" ht="12.75">
      <c r="A98" s="94">
        <v>92</v>
      </c>
      <c r="B98" s="94" t="s">
        <v>91</v>
      </c>
      <c r="C98" s="95">
        <v>574179976</v>
      </c>
      <c r="D98" s="96">
        <v>5054033.18</v>
      </c>
      <c r="E98" s="97">
        <f t="shared" si="1"/>
        <v>0.008802</v>
      </c>
    </row>
    <row r="99" spans="1:5" ht="12.75">
      <c r="A99" s="94">
        <v>93</v>
      </c>
      <c r="B99" s="94" t="s">
        <v>92</v>
      </c>
      <c r="C99" s="95">
        <v>3460831133</v>
      </c>
      <c r="D99" s="96">
        <v>41535417.98</v>
      </c>
      <c r="E99" s="97">
        <f t="shared" si="1"/>
        <v>0.012002</v>
      </c>
    </row>
    <row r="100" spans="1:5" ht="13.5" thickBot="1">
      <c r="A100" s="98"/>
      <c r="B100" s="99" t="s">
        <v>101</v>
      </c>
      <c r="C100" s="193">
        <f>SUM(C7:C99)</f>
        <v>249234881561</v>
      </c>
      <c r="D100" s="194">
        <f>SUM(D7:D99)</f>
        <v>4179992372.229999</v>
      </c>
      <c r="E100" s="102">
        <f t="shared" si="1"/>
        <v>0.016771</v>
      </c>
    </row>
    <row r="101" spans="1:5" ht="13.5" thickTop="1">
      <c r="A101" s="103" t="s">
        <v>103</v>
      </c>
      <c r="B101" s="77"/>
      <c r="C101" s="104">
        <f>+(C100-C104)/C104</f>
        <v>0.016441625243754112</v>
      </c>
      <c r="D101" s="104">
        <f>+(D100-D104)/D104</f>
        <v>0.030890986426735188</v>
      </c>
      <c r="E101" s="104">
        <f>+(E100-E104)/E104</f>
        <v>0.014211417513304462</v>
      </c>
    </row>
    <row r="102" spans="1:5" ht="12.75">
      <c r="A102" s="103"/>
      <c r="B102" s="77"/>
      <c r="C102" s="104"/>
      <c r="D102" s="104"/>
      <c r="E102" s="104"/>
    </row>
    <row r="103" spans="1:7" ht="12.75">
      <c r="A103" s="105"/>
      <c r="B103" s="106"/>
      <c r="C103" s="109" t="s">
        <v>108</v>
      </c>
      <c r="D103" s="109" t="s">
        <v>109</v>
      </c>
      <c r="E103" s="109" t="s">
        <v>110</v>
      </c>
      <c r="F103" s="108" t="s">
        <v>113</v>
      </c>
      <c r="G103" s="108" t="s">
        <v>114</v>
      </c>
    </row>
    <row r="104" spans="1:7" ht="12.75">
      <c r="A104" s="105">
        <v>2017</v>
      </c>
      <c r="B104" s="105" t="s">
        <v>101</v>
      </c>
      <c r="C104" s="111">
        <v>245203340134</v>
      </c>
      <c r="D104" s="111">
        <v>4054737530.2199993</v>
      </c>
      <c r="E104" s="112">
        <v>0.016536</v>
      </c>
      <c r="F104" s="107">
        <f>+(C100-C104)/C104</f>
        <v>0.016441625243754112</v>
      </c>
      <c r="G104" s="107">
        <f>+(D100-D104)/D104</f>
        <v>0.030890986426735188</v>
      </c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59">
      <selection activeCell="E34" sqref="E34"/>
    </sheetView>
  </sheetViews>
  <sheetFormatPr defaultColWidth="8.8515625" defaultRowHeight="12.75"/>
  <cols>
    <col min="1" max="1" width="5.00390625" style="117" bestFit="1" customWidth="1"/>
    <col min="2" max="2" width="16.00390625" style="117" customWidth="1"/>
    <col min="3" max="3" width="16.57421875" style="117" customWidth="1"/>
    <col min="4" max="4" width="17.8515625" style="118" customWidth="1"/>
    <col min="5" max="5" width="16.140625" style="67" customWidth="1"/>
    <col min="6" max="6" width="10.140625" style="67" bestFit="1" customWidth="1"/>
    <col min="7" max="7" width="9.8515625" style="67" bestFit="1" customWidth="1"/>
    <col min="8" max="8" width="10.140625" style="67" bestFit="1" customWidth="1"/>
    <col min="9" max="16384" width="8.8515625" style="67" customWidth="1"/>
  </cols>
  <sheetData>
    <row r="1" spans="1:17" ht="12.75">
      <c r="A1" s="186" t="s">
        <v>121</v>
      </c>
      <c r="B1" s="63"/>
      <c r="C1" s="64"/>
      <c r="D1" s="65"/>
      <c r="E1" s="66"/>
      <c r="H1" s="68"/>
      <c r="J1" s="68"/>
      <c r="K1" s="68"/>
      <c r="L1" s="68"/>
      <c r="N1" s="68"/>
      <c r="O1" s="68"/>
      <c r="P1" s="68"/>
      <c r="Q1" s="68"/>
    </row>
    <row r="2" spans="1:17" ht="12.75">
      <c r="A2" s="69" t="s">
        <v>137</v>
      </c>
      <c r="B2" s="63"/>
      <c r="C2" s="64"/>
      <c r="D2" s="65"/>
      <c r="E2" s="70"/>
      <c r="H2" s="68"/>
      <c r="J2" s="68"/>
      <c r="K2" s="68"/>
      <c r="L2" s="68"/>
      <c r="N2" s="68"/>
      <c r="O2" s="68"/>
      <c r="P2" s="68"/>
      <c r="Q2" s="68"/>
    </row>
    <row r="3" spans="1:17" ht="12.75">
      <c r="A3" s="65"/>
      <c r="B3" s="63"/>
      <c r="C3" s="71"/>
      <c r="D3" s="65"/>
      <c r="E3" s="72"/>
      <c r="H3" s="68"/>
      <c r="J3" s="68"/>
      <c r="K3" s="68"/>
      <c r="L3" s="68"/>
      <c r="N3" s="68"/>
      <c r="O3" s="68"/>
      <c r="P3" s="68"/>
      <c r="Q3" s="68"/>
    </row>
    <row r="4" spans="1:17" ht="12.75">
      <c r="A4" s="73"/>
      <c r="B4" s="74"/>
      <c r="C4" s="75">
        <v>2019</v>
      </c>
      <c r="D4" s="75">
        <f>+C4</f>
        <v>2019</v>
      </c>
      <c r="E4" s="75">
        <f>+C4</f>
        <v>2019</v>
      </c>
      <c r="G4" s="76"/>
      <c r="H4" s="77"/>
      <c r="J4" s="68"/>
      <c r="K4" s="68"/>
      <c r="L4" s="68"/>
      <c r="N4" s="68"/>
      <c r="O4" s="68"/>
      <c r="P4" s="80"/>
      <c r="Q4" s="68"/>
    </row>
    <row r="5" spans="1:17" ht="12.75">
      <c r="A5" s="81"/>
      <c r="B5" s="82"/>
      <c r="C5" s="83" t="s">
        <v>131</v>
      </c>
      <c r="D5" s="84" t="s">
        <v>132</v>
      </c>
      <c r="E5" s="85" t="s">
        <v>125</v>
      </c>
      <c r="G5" s="76"/>
      <c r="H5" s="77"/>
      <c r="J5" s="86"/>
      <c r="K5" s="87"/>
      <c r="L5" s="88"/>
      <c r="N5" s="68"/>
      <c r="O5" s="68"/>
      <c r="P5" s="68"/>
      <c r="Q5" s="68"/>
    </row>
    <row r="6" spans="1:17" ht="12.75">
      <c r="A6" s="89" t="s">
        <v>126</v>
      </c>
      <c r="B6" s="90" t="s">
        <v>127</v>
      </c>
      <c r="C6" s="91" t="s">
        <v>108</v>
      </c>
      <c r="D6" s="92" t="s">
        <v>109</v>
      </c>
      <c r="E6" s="93" t="s">
        <v>128</v>
      </c>
      <c r="J6" s="86"/>
      <c r="K6" s="87"/>
      <c r="L6" s="88"/>
      <c r="N6" s="86"/>
      <c r="O6" s="68"/>
      <c r="P6" s="86"/>
      <c r="Q6" s="87"/>
    </row>
    <row r="7" spans="1:5" ht="12.75">
      <c r="A7" s="94">
        <v>1</v>
      </c>
      <c r="B7" s="94" t="s">
        <v>0</v>
      </c>
      <c r="C7" s="187">
        <v>3841058043</v>
      </c>
      <c r="D7" s="188">
        <v>61047576.18</v>
      </c>
      <c r="E7" s="97">
        <f aca="true" t="shared" si="0" ref="E7:E70">ROUND(D7/C7,6)</f>
        <v>0.015893</v>
      </c>
    </row>
    <row r="8" spans="1:5" ht="12.75">
      <c r="A8" s="94">
        <v>2</v>
      </c>
      <c r="B8" s="94" t="s">
        <v>1</v>
      </c>
      <c r="C8" s="95">
        <v>2482776196</v>
      </c>
      <c r="D8" s="96">
        <v>27337153.71</v>
      </c>
      <c r="E8" s="97">
        <f t="shared" si="0"/>
        <v>0.011011</v>
      </c>
    </row>
    <row r="9" spans="1:5" ht="12.75">
      <c r="A9" s="94">
        <v>3</v>
      </c>
      <c r="B9" s="94" t="s">
        <v>2</v>
      </c>
      <c r="C9" s="95">
        <v>230017446</v>
      </c>
      <c r="D9" s="96">
        <v>2840560.64</v>
      </c>
      <c r="E9" s="97">
        <f t="shared" si="0"/>
        <v>0.012349</v>
      </c>
    </row>
    <row r="10" spans="1:5" ht="12.75">
      <c r="A10" s="94">
        <v>4</v>
      </c>
      <c r="B10" s="94" t="s">
        <v>3</v>
      </c>
      <c r="C10" s="95">
        <v>278980717</v>
      </c>
      <c r="D10" s="96">
        <v>4165172.7</v>
      </c>
      <c r="E10" s="97">
        <f t="shared" si="0"/>
        <v>0.01493</v>
      </c>
    </row>
    <row r="11" spans="1:5" ht="12.75">
      <c r="A11" s="94">
        <v>5</v>
      </c>
      <c r="B11" s="94" t="s">
        <v>4</v>
      </c>
      <c r="C11" s="95">
        <v>330159682</v>
      </c>
      <c r="D11" s="96">
        <v>3148776.62</v>
      </c>
      <c r="E11" s="97">
        <f t="shared" si="0"/>
        <v>0.009537</v>
      </c>
    </row>
    <row r="12" spans="1:5" ht="12.75">
      <c r="A12" s="94">
        <v>6</v>
      </c>
      <c r="B12" s="94" t="s">
        <v>5</v>
      </c>
      <c r="C12" s="95">
        <v>2407703728</v>
      </c>
      <c r="D12" s="96">
        <v>22971321.44</v>
      </c>
      <c r="E12" s="97">
        <f t="shared" si="0"/>
        <v>0.009541</v>
      </c>
    </row>
    <row r="13" spans="1:5" ht="12.75">
      <c r="A13" s="94">
        <v>7</v>
      </c>
      <c r="B13" s="94" t="s">
        <v>6</v>
      </c>
      <c r="C13" s="95">
        <v>1474359730</v>
      </c>
      <c r="D13" s="96">
        <v>24079546.38</v>
      </c>
      <c r="E13" s="97">
        <f t="shared" si="0"/>
        <v>0.016332</v>
      </c>
    </row>
    <row r="14" spans="1:5" ht="12.75">
      <c r="A14" s="94">
        <v>8</v>
      </c>
      <c r="B14" s="94" t="s">
        <v>7</v>
      </c>
      <c r="C14" s="95">
        <v>589850497</v>
      </c>
      <c r="D14" s="96">
        <v>6775376.38</v>
      </c>
      <c r="E14" s="97">
        <f t="shared" si="0"/>
        <v>0.011487</v>
      </c>
    </row>
    <row r="15" spans="1:5" ht="12.75">
      <c r="A15" s="94">
        <v>9</v>
      </c>
      <c r="B15" s="94" t="s">
        <v>8</v>
      </c>
      <c r="C15" s="95">
        <v>853909866</v>
      </c>
      <c r="D15" s="96">
        <v>11521554.21</v>
      </c>
      <c r="E15" s="97">
        <f t="shared" si="0"/>
        <v>0.013493</v>
      </c>
    </row>
    <row r="16" spans="1:5" ht="12.75">
      <c r="A16" s="94">
        <v>10</v>
      </c>
      <c r="B16" s="94" t="s">
        <v>9</v>
      </c>
      <c r="C16" s="95">
        <v>6403667284</v>
      </c>
      <c r="D16" s="96">
        <v>108787266.09</v>
      </c>
      <c r="E16" s="97">
        <f t="shared" si="0"/>
        <v>0.016988</v>
      </c>
    </row>
    <row r="17" spans="1:5" ht="12.75">
      <c r="A17" s="94">
        <v>11</v>
      </c>
      <c r="B17" s="94" t="s">
        <v>10</v>
      </c>
      <c r="C17" s="95">
        <v>1827183885</v>
      </c>
      <c r="D17" s="96">
        <v>25949162.54</v>
      </c>
      <c r="E17" s="97">
        <f t="shared" si="0"/>
        <v>0.014202</v>
      </c>
    </row>
    <row r="18" spans="1:5" ht="12.75">
      <c r="A18" s="94">
        <v>12</v>
      </c>
      <c r="B18" s="94" t="s">
        <v>11</v>
      </c>
      <c r="C18" s="95">
        <v>2394265368</v>
      </c>
      <c r="D18" s="96">
        <v>30710388.12</v>
      </c>
      <c r="E18" s="97">
        <f t="shared" si="0"/>
        <v>0.012827</v>
      </c>
    </row>
    <row r="19" spans="1:5" ht="12.75">
      <c r="A19" s="94">
        <v>13</v>
      </c>
      <c r="B19" s="94" t="s">
        <v>12</v>
      </c>
      <c r="C19" s="95">
        <v>3656022267</v>
      </c>
      <c r="D19" s="96">
        <v>68176538.96</v>
      </c>
      <c r="E19" s="97">
        <f t="shared" si="0"/>
        <v>0.018648</v>
      </c>
    </row>
    <row r="20" spans="1:5" ht="12.75">
      <c r="A20" s="94">
        <v>14</v>
      </c>
      <c r="B20" s="94" t="s">
        <v>13</v>
      </c>
      <c r="C20" s="95">
        <v>2518174567</v>
      </c>
      <c r="D20" s="96">
        <v>27564702.62</v>
      </c>
      <c r="E20" s="97">
        <f t="shared" si="0"/>
        <v>0.010946000000000001</v>
      </c>
    </row>
    <row r="21" spans="1:5" ht="12.75">
      <c r="A21" s="94">
        <v>15</v>
      </c>
      <c r="B21" s="94" t="s">
        <v>14</v>
      </c>
      <c r="C21" s="95">
        <v>1384220204</v>
      </c>
      <c r="D21" s="96">
        <v>16116574.65</v>
      </c>
      <c r="E21" s="97">
        <f t="shared" si="0"/>
        <v>0.011643</v>
      </c>
    </row>
    <row r="22" spans="1:5" ht="12.75">
      <c r="A22" s="94">
        <v>16</v>
      </c>
      <c r="B22" s="94" t="s">
        <v>15</v>
      </c>
      <c r="C22" s="95">
        <v>2156903444</v>
      </c>
      <c r="D22" s="96">
        <v>23222570.32</v>
      </c>
      <c r="E22" s="97">
        <f t="shared" si="0"/>
        <v>0.010767</v>
      </c>
    </row>
    <row r="23" spans="1:5" ht="12.75">
      <c r="A23" s="94">
        <v>17</v>
      </c>
      <c r="B23" s="94" t="s">
        <v>16</v>
      </c>
      <c r="C23" s="95">
        <v>1386093140</v>
      </c>
      <c r="D23" s="96">
        <v>25300975.06</v>
      </c>
      <c r="E23" s="97">
        <f t="shared" si="0"/>
        <v>0.018253</v>
      </c>
    </row>
    <row r="24" spans="1:5" ht="12.75">
      <c r="A24" s="94">
        <v>18</v>
      </c>
      <c r="B24" s="94" t="s">
        <v>17</v>
      </c>
      <c r="C24" s="95">
        <v>2097761917</v>
      </c>
      <c r="D24" s="96">
        <v>26870724.76</v>
      </c>
      <c r="E24" s="97">
        <f t="shared" si="0"/>
        <v>0.012809</v>
      </c>
    </row>
    <row r="25" spans="1:5" ht="12.75">
      <c r="A25" s="94">
        <v>19</v>
      </c>
      <c r="B25" s="94" t="s">
        <v>18</v>
      </c>
      <c r="C25" s="95">
        <v>1905114325</v>
      </c>
      <c r="D25" s="96">
        <v>28544510.06</v>
      </c>
      <c r="E25" s="97">
        <f t="shared" si="0"/>
        <v>0.014983</v>
      </c>
    </row>
    <row r="26" spans="1:5" ht="12.75">
      <c r="A26" s="94">
        <v>20</v>
      </c>
      <c r="B26" s="94" t="s">
        <v>19</v>
      </c>
      <c r="C26" s="95">
        <v>2631753973</v>
      </c>
      <c r="D26" s="96">
        <v>30590206.3</v>
      </c>
      <c r="E26" s="97">
        <f t="shared" si="0"/>
        <v>0.011624</v>
      </c>
    </row>
    <row r="27" spans="1:5" ht="12.75">
      <c r="A27" s="94">
        <v>21</v>
      </c>
      <c r="B27" s="94" t="s">
        <v>20</v>
      </c>
      <c r="C27" s="95">
        <v>3624674309</v>
      </c>
      <c r="D27" s="96">
        <v>43902190.48</v>
      </c>
      <c r="E27" s="97">
        <f t="shared" si="0"/>
        <v>0.012112</v>
      </c>
    </row>
    <row r="28" spans="1:5" ht="12.75">
      <c r="A28" s="94">
        <v>22</v>
      </c>
      <c r="B28" s="94" t="s">
        <v>21</v>
      </c>
      <c r="C28" s="95">
        <v>1811611653</v>
      </c>
      <c r="D28" s="96">
        <v>33248013.44</v>
      </c>
      <c r="E28" s="97">
        <f t="shared" si="0"/>
        <v>0.018353</v>
      </c>
    </row>
    <row r="29" spans="1:5" ht="12.75">
      <c r="A29" s="94">
        <v>23</v>
      </c>
      <c r="B29" s="94" t="s">
        <v>22</v>
      </c>
      <c r="C29" s="95">
        <v>943127749</v>
      </c>
      <c r="D29" s="96">
        <v>15885338.06</v>
      </c>
      <c r="E29" s="97">
        <f t="shared" si="0"/>
        <v>0.016843</v>
      </c>
    </row>
    <row r="30" spans="1:5" ht="12.75">
      <c r="A30" s="94">
        <v>24</v>
      </c>
      <c r="B30" s="94" t="s">
        <v>23</v>
      </c>
      <c r="C30" s="95">
        <v>3466722104</v>
      </c>
      <c r="D30" s="96">
        <v>55057244.58</v>
      </c>
      <c r="E30" s="97">
        <f t="shared" si="0"/>
        <v>0.015882</v>
      </c>
    </row>
    <row r="31" spans="1:5" ht="12.75">
      <c r="A31" s="94">
        <v>25</v>
      </c>
      <c r="B31" s="94" t="s">
        <v>24</v>
      </c>
      <c r="C31" s="95">
        <v>407397970</v>
      </c>
      <c r="D31" s="96">
        <v>6159423.3</v>
      </c>
      <c r="E31" s="97">
        <f t="shared" si="0"/>
        <v>0.015119</v>
      </c>
    </row>
    <row r="32" spans="1:5" ht="12.75">
      <c r="A32" s="94">
        <v>26</v>
      </c>
      <c r="B32" s="94" t="s">
        <v>25</v>
      </c>
      <c r="C32" s="95">
        <v>1422898101</v>
      </c>
      <c r="D32" s="96">
        <v>20300219.72</v>
      </c>
      <c r="E32" s="97">
        <f t="shared" si="0"/>
        <v>0.014267</v>
      </c>
    </row>
    <row r="33" spans="1:5" ht="12.75">
      <c r="A33" s="94">
        <v>27</v>
      </c>
      <c r="B33" s="94" t="s">
        <v>26</v>
      </c>
      <c r="C33" s="95">
        <v>4344505559</v>
      </c>
      <c r="D33" s="96">
        <v>72762832.62</v>
      </c>
      <c r="E33" s="97">
        <f t="shared" si="0"/>
        <v>0.016748</v>
      </c>
    </row>
    <row r="34" spans="1:5" ht="12.75">
      <c r="A34" s="189">
        <v>28</v>
      </c>
      <c r="B34" s="189" t="s">
        <v>27</v>
      </c>
      <c r="C34" s="190">
        <v>47364911985</v>
      </c>
      <c r="D34" s="191">
        <v>1098889400.04</v>
      </c>
      <c r="E34" s="192">
        <f t="shared" si="0"/>
        <v>0.0232</v>
      </c>
    </row>
    <row r="35" spans="1:5" ht="12.75">
      <c r="A35" s="94">
        <v>29</v>
      </c>
      <c r="B35" s="94" t="s">
        <v>28</v>
      </c>
      <c r="C35" s="95">
        <v>889242386</v>
      </c>
      <c r="D35" s="96">
        <v>8857603.84</v>
      </c>
      <c r="E35" s="97">
        <f t="shared" si="0"/>
        <v>0.009961</v>
      </c>
    </row>
    <row r="36" spans="1:5" ht="12.75">
      <c r="A36" s="94">
        <v>30</v>
      </c>
      <c r="B36" s="94" t="s">
        <v>29</v>
      </c>
      <c r="C36" s="95">
        <v>2467910970</v>
      </c>
      <c r="D36" s="96">
        <v>26696421.02</v>
      </c>
      <c r="E36" s="97">
        <f t="shared" si="0"/>
        <v>0.010817</v>
      </c>
    </row>
    <row r="37" spans="1:5" ht="12.75">
      <c r="A37" s="94">
        <v>31</v>
      </c>
      <c r="B37" s="94" t="s">
        <v>30</v>
      </c>
      <c r="C37" s="95">
        <v>985220453</v>
      </c>
      <c r="D37" s="96">
        <v>12853721.7</v>
      </c>
      <c r="E37" s="97">
        <f t="shared" si="0"/>
        <v>0.013047</v>
      </c>
    </row>
    <row r="38" spans="1:5" ht="12.75">
      <c r="A38" s="94">
        <v>32</v>
      </c>
      <c r="B38" s="94" t="s">
        <v>31</v>
      </c>
      <c r="C38" s="95">
        <v>877760321</v>
      </c>
      <c r="D38" s="96">
        <v>11272693.14</v>
      </c>
      <c r="E38" s="97">
        <f t="shared" si="0"/>
        <v>0.012843</v>
      </c>
    </row>
    <row r="39" spans="1:5" ht="12.75">
      <c r="A39" s="94">
        <v>33</v>
      </c>
      <c r="B39" s="94" t="s">
        <v>32</v>
      </c>
      <c r="C39" s="95">
        <v>961400893</v>
      </c>
      <c r="D39" s="96">
        <v>14661911.28</v>
      </c>
      <c r="E39" s="97">
        <f t="shared" si="0"/>
        <v>0.015251</v>
      </c>
    </row>
    <row r="40" spans="1:5" ht="12.75">
      <c r="A40" s="94">
        <v>34</v>
      </c>
      <c r="B40" s="94" t="s">
        <v>33</v>
      </c>
      <c r="C40" s="95">
        <v>3172944185</v>
      </c>
      <c r="D40" s="96">
        <v>54000618.01</v>
      </c>
      <c r="E40" s="97">
        <f t="shared" si="0"/>
        <v>0.017019</v>
      </c>
    </row>
    <row r="41" spans="1:5" ht="12.75">
      <c r="A41" s="94">
        <v>35</v>
      </c>
      <c r="B41" s="94" t="s">
        <v>34</v>
      </c>
      <c r="C41" s="95">
        <v>754040934</v>
      </c>
      <c r="D41" s="96">
        <v>7763471.26</v>
      </c>
      <c r="E41" s="97">
        <f t="shared" si="0"/>
        <v>0.010296</v>
      </c>
    </row>
    <row r="42" spans="1:5" ht="12.75">
      <c r="A42" s="94">
        <v>36</v>
      </c>
      <c r="B42" s="94" t="s">
        <v>35</v>
      </c>
      <c r="C42" s="95">
        <v>443167534</v>
      </c>
      <c r="D42" s="96">
        <v>6644942.46</v>
      </c>
      <c r="E42" s="97">
        <f t="shared" si="0"/>
        <v>0.014994</v>
      </c>
    </row>
    <row r="43" spans="1:5" ht="12.75">
      <c r="A43" s="94">
        <v>37</v>
      </c>
      <c r="B43" s="94" t="s">
        <v>36</v>
      </c>
      <c r="C43" s="95">
        <v>867958832</v>
      </c>
      <c r="D43" s="96">
        <v>10530360.27</v>
      </c>
      <c r="E43" s="97">
        <f t="shared" si="0"/>
        <v>0.012132</v>
      </c>
    </row>
    <row r="44" spans="1:5" ht="12.75">
      <c r="A44" s="94">
        <v>38</v>
      </c>
      <c r="B44" s="94" t="s">
        <v>37</v>
      </c>
      <c r="C44" s="95">
        <v>294999349</v>
      </c>
      <c r="D44" s="96">
        <v>2876530.1</v>
      </c>
      <c r="E44" s="97">
        <f t="shared" si="0"/>
        <v>0.009751</v>
      </c>
    </row>
    <row r="45" spans="1:5" ht="12.75">
      <c r="A45" s="94">
        <v>39</v>
      </c>
      <c r="B45" s="94" t="s">
        <v>38</v>
      </c>
      <c r="C45" s="95">
        <v>957912731</v>
      </c>
      <c r="D45" s="96">
        <v>11521214.54</v>
      </c>
      <c r="E45" s="97">
        <f t="shared" si="0"/>
        <v>0.012027</v>
      </c>
    </row>
    <row r="46" spans="1:5" ht="12.75">
      <c r="A46" s="94">
        <v>40</v>
      </c>
      <c r="B46" s="94" t="s">
        <v>39</v>
      </c>
      <c r="C46" s="95">
        <v>5565132505</v>
      </c>
      <c r="D46" s="96">
        <v>108448797.74</v>
      </c>
      <c r="E46" s="97">
        <f t="shared" si="0"/>
        <v>0.019487</v>
      </c>
    </row>
    <row r="47" spans="1:5" ht="12.75">
      <c r="A47" s="94">
        <v>41</v>
      </c>
      <c r="B47" s="94" t="s">
        <v>40</v>
      </c>
      <c r="C47" s="95">
        <v>2880390663</v>
      </c>
      <c r="D47" s="96">
        <v>35021486.32</v>
      </c>
      <c r="E47" s="97">
        <f t="shared" si="0"/>
        <v>0.012159</v>
      </c>
    </row>
    <row r="48" spans="1:5" ht="12.75">
      <c r="A48" s="94">
        <v>42</v>
      </c>
      <c r="B48" s="94" t="s">
        <v>41</v>
      </c>
      <c r="C48" s="95">
        <v>991125552</v>
      </c>
      <c r="D48" s="96">
        <v>13503745.04</v>
      </c>
      <c r="E48" s="97">
        <f t="shared" si="0"/>
        <v>0.013625</v>
      </c>
    </row>
    <row r="49" spans="1:5" ht="12.75">
      <c r="A49" s="94">
        <v>43</v>
      </c>
      <c r="B49" s="94" t="s">
        <v>42</v>
      </c>
      <c r="C49" s="95">
        <v>486519507</v>
      </c>
      <c r="D49" s="96">
        <v>5748057.54</v>
      </c>
      <c r="E49" s="97">
        <f t="shared" si="0"/>
        <v>0.011815</v>
      </c>
    </row>
    <row r="50" spans="1:5" ht="12.75">
      <c r="A50" s="94">
        <v>44</v>
      </c>
      <c r="B50" s="94" t="s">
        <v>43</v>
      </c>
      <c r="C50" s="95">
        <v>725077381</v>
      </c>
      <c r="D50" s="96">
        <v>9731504.84</v>
      </c>
      <c r="E50" s="97">
        <f t="shared" si="0"/>
        <v>0.013421</v>
      </c>
    </row>
    <row r="51" spans="1:5" ht="12.75">
      <c r="A51" s="94">
        <v>45</v>
      </c>
      <c r="B51" s="94" t="s">
        <v>44</v>
      </c>
      <c r="C51" s="95">
        <v>3373353931</v>
      </c>
      <c r="D51" s="96">
        <v>41295349.56</v>
      </c>
      <c r="E51" s="97">
        <f t="shared" si="0"/>
        <v>0.012242</v>
      </c>
    </row>
    <row r="52" spans="1:5" ht="12.75">
      <c r="A52" s="94">
        <v>46</v>
      </c>
      <c r="B52" s="94" t="s">
        <v>45</v>
      </c>
      <c r="C52" s="95">
        <v>317101040</v>
      </c>
      <c r="D52" s="96">
        <v>3172047.89</v>
      </c>
      <c r="E52" s="97">
        <f t="shared" si="0"/>
        <v>0.010003</v>
      </c>
    </row>
    <row r="53" spans="1:5" ht="12.75">
      <c r="A53" s="94">
        <v>47</v>
      </c>
      <c r="B53" s="94" t="s">
        <v>46</v>
      </c>
      <c r="C53" s="95">
        <v>1368100121</v>
      </c>
      <c r="D53" s="96">
        <v>18491799.63</v>
      </c>
      <c r="E53" s="97">
        <f t="shared" si="0"/>
        <v>0.013516</v>
      </c>
    </row>
    <row r="54" spans="1:5" ht="12.75">
      <c r="A54" s="94">
        <v>48</v>
      </c>
      <c r="B54" s="94" t="s">
        <v>47</v>
      </c>
      <c r="C54" s="95">
        <v>1887789851</v>
      </c>
      <c r="D54" s="96">
        <v>28450101.92</v>
      </c>
      <c r="E54" s="97">
        <f t="shared" si="0"/>
        <v>0.015071</v>
      </c>
    </row>
    <row r="55" spans="1:5" ht="12.75">
      <c r="A55" s="94">
        <v>49</v>
      </c>
      <c r="B55" s="94" t="s">
        <v>48</v>
      </c>
      <c r="C55" s="95">
        <v>925944903</v>
      </c>
      <c r="D55" s="96">
        <v>13418748.76</v>
      </c>
      <c r="E55" s="97">
        <f t="shared" si="0"/>
        <v>0.014492</v>
      </c>
    </row>
    <row r="56" spans="1:5" ht="12.75">
      <c r="A56" s="94">
        <v>50</v>
      </c>
      <c r="B56" s="94" t="s">
        <v>49</v>
      </c>
      <c r="C56" s="95">
        <v>1990509332</v>
      </c>
      <c r="D56" s="96">
        <v>24866924.22</v>
      </c>
      <c r="E56" s="97">
        <f t="shared" si="0"/>
        <v>0.012493</v>
      </c>
    </row>
    <row r="57" spans="1:5" ht="12.75">
      <c r="A57" s="94">
        <v>51</v>
      </c>
      <c r="B57" s="94" t="s">
        <v>50</v>
      </c>
      <c r="C57" s="95">
        <v>1792305402</v>
      </c>
      <c r="D57" s="96">
        <v>25160817</v>
      </c>
      <c r="E57" s="97">
        <f t="shared" si="0"/>
        <v>0.014038</v>
      </c>
    </row>
    <row r="58" spans="1:5" ht="12.75">
      <c r="A58" s="94">
        <v>52</v>
      </c>
      <c r="B58" s="94" t="s">
        <v>51</v>
      </c>
      <c r="C58" s="95">
        <v>482439217</v>
      </c>
      <c r="D58" s="96">
        <v>3954549.82</v>
      </c>
      <c r="E58" s="97">
        <f t="shared" si="0"/>
        <v>0.008197</v>
      </c>
    </row>
    <row r="59" spans="1:5" ht="12.75">
      <c r="A59" s="94">
        <v>53</v>
      </c>
      <c r="B59" s="94" t="s">
        <v>52</v>
      </c>
      <c r="C59" s="95">
        <v>710502912</v>
      </c>
      <c r="D59" s="96">
        <v>12408378.2</v>
      </c>
      <c r="E59" s="97">
        <f t="shared" si="0"/>
        <v>0.017464</v>
      </c>
    </row>
    <row r="60" spans="1:5" ht="12.75">
      <c r="A60" s="94">
        <v>54</v>
      </c>
      <c r="B60" s="94" t="s">
        <v>53</v>
      </c>
      <c r="C60" s="95">
        <v>2203264800</v>
      </c>
      <c r="D60" s="96">
        <v>27096536.78</v>
      </c>
      <c r="E60" s="97">
        <f t="shared" si="0"/>
        <v>0.012298</v>
      </c>
    </row>
    <row r="61" spans="1:5" ht="12.75">
      <c r="A61" s="189">
        <v>55</v>
      </c>
      <c r="B61" s="189" t="s">
        <v>54</v>
      </c>
      <c r="C61" s="190">
        <v>28510075585</v>
      </c>
      <c r="D61" s="191">
        <v>559657261.02</v>
      </c>
      <c r="E61" s="192">
        <f t="shared" si="0"/>
        <v>0.01963</v>
      </c>
    </row>
    <row r="62" spans="1:5" ht="12.75">
      <c r="A62" s="94">
        <v>56</v>
      </c>
      <c r="B62" s="94" t="s">
        <v>55</v>
      </c>
      <c r="C62" s="95">
        <v>4980530060</v>
      </c>
      <c r="D62" s="96">
        <v>82926627.82</v>
      </c>
      <c r="E62" s="97">
        <f t="shared" si="0"/>
        <v>0.01665</v>
      </c>
    </row>
    <row r="63" spans="1:5" ht="12.75">
      <c r="A63" s="94">
        <v>57</v>
      </c>
      <c r="B63" s="94" t="s">
        <v>56</v>
      </c>
      <c r="C63" s="95">
        <v>331113034</v>
      </c>
      <c r="D63" s="96">
        <v>4317772.02</v>
      </c>
      <c r="E63" s="97">
        <f t="shared" si="0"/>
        <v>0.01304</v>
      </c>
    </row>
    <row r="64" spans="1:5" ht="12.75">
      <c r="A64" s="94">
        <v>58</v>
      </c>
      <c r="B64" s="94" t="s">
        <v>57</v>
      </c>
      <c r="C64" s="95">
        <v>312226090</v>
      </c>
      <c r="D64" s="96">
        <v>3291957.12</v>
      </c>
      <c r="E64" s="97">
        <f t="shared" si="0"/>
        <v>0.010544</v>
      </c>
    </row>
    <row r="65" spans="1:5" ht="12.75">
      <c r="A65" s="94">
        <v>59</v>
      </c>
      <c r="B65" s="94" t="s">
        <v>58</v>
      </c>
      <c r="C65" s="95">
        <v>4063996105</v>
      </c>
      <c r="D65" s="96">
        <v>68804108.94</v>
      </c>
      <c r="E65" s="97">
        <f t="shared" si="0"/>
        <v>0.01693</v>
      </c>
    </row>
    <row r="66" spans="1:5" ht="12.75">
      <c r="A66" s="94">
        <v>60</v>
      </c>
      <c r="B66" s="94" t="s">
        <v>59</v>
      </c>
      <c r="C66" s="95">
        <v>296847637</v>
      </c>
      <c r="D66" s="96">
        <v>3196756.2</v>
      </c>
      <c r="E66" s="97">
        <f t="shared" si="0"/>
        <v>0.010769</v>
      </c>
    </row>
    <row r="67" spans="1:5" ht="12.75">
      <c r="A67" s="94">
        <v>61</v>
      </c>
      <c r="B67" s="94" t="s">
        <v>60</v>
      </c>
      <c r="C67" s="95">
        <v>1792688410</v>
      </c>
      <c r="D67" s="96">
        <v>24396664.14</v>
      </c>
      <c r="E67" s="97">
        <f t="shared" si="0"/>
        <v>0.013609</v>
      </c>
    </row>
    <row r="68" spans="1:5" ht="12.75">
      <c r="A68" s="94">
        <v>62</v>
      </c>
      <c r="B68" s="94" t="s">
        <v>61</v>
      </c>
      <c r="C68" s="95">
        <v>1113962397</v>
      </c>
      <c r="D68" s="96">
        <v>18249220.62</v>
      </c>
      <c r="E68" s="97">
        <f t="shared" si="0"/>
        <v>0.016382</v>
      </c>
    </row>
    <row r="69" spans="1:5" ht="12.75">
      <c r="A69" s="94">
        <v>63</v>
      </c>
      <c r="B69" s="94" t="s">
        <v>62</v>
      </c>
      <c r="C69" s="95">
        <v>1087272720</v>
      </c>
      <c r="D69" s="96">
        <v>13447131.36</v>
      </c>
      <c r="E69" s="97">
        <f t="shared" si="0"/>
        <v>0.012368</v>
      </c>
    </row>
    <row r="70" spans="1:5" ht="12.75">
      <c r="A70" s="94">
        <v>64</v>
      </c>
      <c r="B70" s="94" t="s">
        <v>63</v>
      </c>
      <c r="C70" s="95">
        <v>1144365735</v>
      </c>
      <c r="D70" s="96">
        <v>17453436.02</v>
      </c>
      <c r="E70" s="97">
        <f t="shared" si="0"/>
        <v>0.015252</v>
      </c>
    </row>
    <row r="71" spans="1:5" ht="12.75">
      <c r="A71" s="94">
        <v>65</v>
      </c>
      <c r="B71" s="94" t="s">
        <v>64</v>
      </c>
      <c r="C71" s="95">
        <v>1186984580</v>
      </c>
      <c r="D71" s="96">
        <v>15179934.58</v>
      </c>
      <c r="E71" s="97">
        <f aca="true" t="shared" si="1" ref="E71:E99">ROUND(D71/C71,6)</f>
        <v>0.012789</v>
      </c>
    </row>
    <row r="72" spans="1:5" ht="12.75">
      <c r="A72" s="94">
        <v>66</v>
      </c>
      <c r="B72" s="94" t="s">
        <v>65</v>
      </c>
      <c r="C72" s="95">
        <v>2361634319</v>
      </c>
      <c r="D72" s="96">
        <v>40760718.29</v>
      </c>
      <c r="E72" s="97">
        <f t="shared" si="1"/>
        <v>0.01726</v>
      </c>
    </row>
    <row r="73" spans="1:5" ht="12.75">
      <c r="A73" s="94">
        <v>67</v>
      </c>
      <c r="B73" s="94" t="s">
        <v>66</v>
      </c>
      <c r="C73" s="95">
        <v>748549560</v>
      </c>
      <c r="D73" s="96">
        <v>9760435.78</v>
      </c>
      <c r="E73" s="97">
        <f t="shared" si="1"/>
        <v>0.013039</v>
      </c>
    </row>
    <row r="74" spans="1:5" ht="12.75">
      <c r="A74" s="94">
        <v>68</v>
      </c>
      <c r="B74" s="94" t="s">
        <v>67</v>
      </c>
      <c r="C74" s="95">
        <v>1196451708</v>
      </c>
      <c r="D74" s="96">
        <v>12588794.64</v>
      </c>
      <c r="E74" s="97">
        <f t="shared" si="1"/>
        <v>0.010522</v>
      </c>
    </row>
    <row r="75" spans="1:5" ht="12.75">
      <c r="A75" s="94">
        <v>69</v>
      </c>
      <c r="B75" s="94" t="s">
        <v>68</v>
      </c>
      <c r="C75" s="95">
        <v>2286165402</v>
      </c>
      <c r="D75" s="96">
        <v>29872770.06</v>
      </c>
      <c r="E75" s="97">
        <f t="shared" si="1"/>
        <v>0.013067</v>
      </c>
    </row>
    <row r="76" spans="1:5" ht="12.75">
      <c r="A76" s="94">
        <v>70</v>
      </c>
      <c r="B76" s="94" t="s">
        <v>69</v>
      </c>
      <c r="C76" s="95">
        <v>1932433153</v>
      </c>
      <c r="D76" s="96">
        <v>22844422.4</v>
      </c>
      <c r="E76" s="97">
        <f t="shared" si="1"/>
        <v>0.011822</v>
      </c>
    </row>
    <row r="77" spans="1:5" ht="12.75">
      <c r="A77" s="94">
        <v>71</v>
      </c>
      <c r="B77" s="94" t="s">
        <v>70</v>
      </c>
      <c r="C77" s="95">
        <v>5480852332</v>
      </c>
      <c r="D77" s="96">
        <v>73137826.6</v>
      </c>
      <c r="E77" s="97">
        <f t="shared" si="1"/>
        <v>0.013344</v>
      </c>
    </row>
    <row r="78" spans="1:5" ht="12.75">
      <c r="A78" s="94">
        <v>72</v>
      </c>
      <c r="B78" s="94" t="s">
        <v>71</v>
      </c>
      <c r="C78" s="95">
        <v>1778849760</v>
      </c>
      <c r="D78" s="96">
        <v>20752861.54</v>
      </c>
      <c r="E78" s="97">
        <f t="shared" si="1"/>
        <v>0.011666</v>
      </c>
    </row>
    <row r="79" spans="1:5" ht="12.75">
      <c r="A79" s="94">
        <v>73</v>
      </c>
      <c r="B79" s="94" t="s">
        <v>72</v>
      </c>
      <c r="C79" s="95">
        <v>1267426194</v>
      </c>
      <c r="D79" s="96">
        <v>19925345.86</v>
      </c>
      <c r="E79" s="97">
        <f t="shared" si="1"/>
        <v>0.015721</v>
      </c>
    </row>
    <row r="80" spans="1:5" ht="12.75">
      <c r="A80" s="94">
        <v>74</v>
      </c>
      <c r="B80" s="94" t="s">
        <v>73</v>
      </c>
      <c r="C80" s="95">
        <v>1391752025</v>
      </c>
      <c r="D80" s="96">
        <v>20866865.27</v>
      </c>
      <c r="E80" s="97">
        <f t="shared" si="1"/>
        <v>0.014993</v>
      </c>
    </row>
    <row r="81" spans="1:5" ht="12.75">
      <c r="A81" s="94">
        <v>75</v>
      </c>
      <c r="B81" s="94" t="s">
        <v>74</v>
      </c>
      <c r="C81" s="95">
        <v>680993690</v>
      </c>
      <c r="D81" s="96">
        <v>6929040.06</v>
      </c>
      <c r="E81" s="97">
        <f t="shared" si="1"/>
        <v>0.010175</v>
      </c>
    </row>
    <row r="82" spans="1:5" ht="12.75">
      <c r="A82" s="94">
        <v>76</v>
      </c>
      <c r="B82" s="94" t="s">
        <v>75</v>
      </c>
      <c r="C82" s="95">
        <v>2324421117</v>
      </c>
      <c r="D82" s="96">
        <v>35194689.39</v>
      </c>
      <c r="E82" s="97">
        <f t="shared" si="1"/>
        <v>0.015141</v>
      </c>
    </row>
    <row r="83" spans="1:5" ht="12.75">
      <c r="A83" s="189">
        <v>77</v>
      </c>
      <c r="B83" s="189" t="s">
        <v>76</v>
      </c>
      <c r="C83" s="190">
        <v>16801660031</v>
      </c>
      <c r="D83" s="191">
        <v>385029731.4</v>
      </c>
      <c r="E83" s="192">
        <f t="shared" si="1"/>
        <v>0.022916</v>
      </c>
    </row>
    <row r="84" spans="1:5" ht="12.75">
      <c r="A84" s="94">
        <v>78</v>
      </c>
      <c r="B84" s="94" t="s">
        <v>77</v>
      </c>
      <c r="C84" s="95">
        <v>4021507707</v>
      </c>
      <c r="D84" s="96">
        <v>65131884.44</v>
      </c>
      <c r="E84" s="97">
        <f t="shared" si="1"/>
        <v>0.016196</v>
      </c>
    </row>
    <row r="85" spans="1:5" ht="12.75">
      <c r="A85" s="94">
        <v>79</v>
      </c>
      <c r="B85" s="94" t="s">
        <v>78</v>
      </c>
      <c r="C85" s="95">
        <v>3032190113</v>
      </c>
      <c r="D85" s="96">
        <v>62518348.42</v>
      </c>
      <c r="E85" s="97">
        <f t="shared" si="1"/>
        <v>0.020618</v>
      </c>
    </row>
    <row r="86" spans="1:5" ht="12.75">
      <c r="A86" s="94">
        <v>80</v>
      </c>
      <c r="B86" s="94" t="s">
        <v>79</v>
      </c>
      <c r="C86" s="95">
        <v>3157480141</v>
      </c>
      <c r="D86" s="96">
        <v>43389315.08</v>
      </c>
      <c r="E86" s="97">
        <f t="shared" si="1"/>
        <v>0.013742</v>
      </c>
    </row>
    <row r="87" spans="1:5" ht="12.75">
      <c r="A87" s="94">
        <v>81</v>
      </c>
      <c r="B87" s="94" t="s">
        <v>80</v>
      </c>
      <c r="C87" s="95">
        <v>1115701028</v>
      </c>
      <c r="D87" s="96">
        <v>16131025.72</v>
      </c>
      <c r="E87" s="97">
        <f t="shared" si="1"/>
        <v>0.014458</v>
      </c>
    </row>
    <row r="88" spans="1:5" ht="12.75">
      <c r="A88" s="94">
        <v>82</v>
      </c>
      <c r="B88" s="94" t="s">
        <v>81</v>
      </c>
      <c r="C88" s="95">
        <v>960978371</v>
      </c>
      <c r="D88" s="96">
        <v>11285505.56</v>
      </c>
      <c r="E88" s="97">
        <f t="shared" si="1"/>
        <v>0.011744</v>
      </c>
    </row>
    <row r="89" spans="1:5" ht="12.75">
      <c r="A89" s="94">
        <v>83</v>
      </c>
      <c r="B89" s="94" t="s">
        <v>82</v>
      </c>
      <c r="C89" s="95">
        <v>654929421</v>
      </c>
      <c r="D89" s="96">
        <v>6994362.24</v>
      </c>
      <c r="E89" s="97">
        <f t="shared" si="1"/>
        <v>0.01068</v>
      </c>
    </row>
    <row r="90" spans="1:5" ht="12.75">
      <c r="A90" s="94">
        <v>84</v>
      </c>
      <c r="B90" s="94" t="s">
        <v>83</v>
      </c>
      <c r="C90" s="95">
        <v>1534034598</v>
      </c>
      <c r="D90" s="96">
        <v>22111651.14</v>
      </c>
      <c r="E90" s="97">
        <f t="shared" si="1"/>
        <v>0.014414</v>
      </c>
    </row>
    <row r="91" spans="1:5" ht="12.75">
      <c r="A91" s="94">
        <v>85</v>
      </c>
      <c r="B91" s="94" t="s">
        <v>84</v>
      </c>
      <c r="C91" s="95">
        <v>1910530523</v>
      </c>
      <c r="D91" s="96">
        <v>19627523.78</v>
      </c>
      <c r="E91" s="97">
        <f t="shared" si="1"/>
        <v>0.010273</v>
      </c>
    </row>
    <row r="92" spans="1:5" ht="12.75">
      <c r="A92" s="94">
        <v>86</v>
      </c>
      <c r="B92" s="94" t="s">
        <v>85</v>
      </c>
      <c r="C92" s="95">
        <v>300730436</v>
      </c>
      <c r="D92" s="96">
        <v>3817707.16</v>
      </c>
      <c r="E92" s="97">
        <f t="shared" si="1"/>
        <v>0.012695</v>
      </c>
    </row>
    <row r="93" spans="1:5" ht="12.75">
      <c r="A93" s="94">
        <v>87</v>
      </c>
      <c r="B93" s="94" t="s">
        <v>86</v>
      </c>
      <c r="C93" s="95">
        <v>1035311180</v>
      </c>
      <c r="D93" s="96">
        <v>15516783.48</v>
      </c>
      <c r="E93" s="97">
        <f t="shared" si="1"/>
        <v>0.014988</v>
      </c>
    </row>
    <row r="94" spans="1:5" ht="12.75">
      <c r="A94" s="94">
        <v>88</v>
      </c>
      <c r="B94" s="94" t="s">
        <v>87</v>
      </c>
      <c r="C94" s="95">
        <v>959085545</v>
      </c>
      <c r="D94" s="96">
        <v>14738186.49</v>
      </c>
      <c r="E94" s="97">
        <f t="shared" si="1"/>
        <v>0.015367</v>
      </c>
    </row>
    <row r="95" spans="1:5" ht="12.75">
      <c r="A95" s="94">
        <v>89</v>
      </c>
      <c r="B95" s="94" t="s">
        <v>88</v>
      </c>
      <c r="C95" s="95">
        <v>3180542258</v>
      </c>
      <c r="D95" s="96">
        <v>58872290.42</v>
      </c>
      <c r="E95" s="97">
        <f t="shared" si="1"/>
        <v>0.01851</v>
      </c>
    </row>
    <row r="96" spans="1:5" ht="12.75">
      <c r="A96" s="94">
        <v>90</v>
      </c>
      <c r="B96" s="94" t="s">
        <v>89</v>
      </c>
      <c r="C96" s="95">
        <v>1922463003</v>
      </c>
      <c r="D96" s="96">
        <v>26694692.8</v>
      </c>
      <c r="E96" s="97">
        <f t="shared" si="1"/>
        <v>0.013886</v>
      </c>
    </row>
    <row r="97" spans="1:5" ht="12.75">
      <c r="A97" s="94">
        <v>91</v>
      </c>
      <c r="B97" s="94" t="s">
        <v>90</v>
      </c>
      <c r="C97" s="95">
        <v>999681556</v>
      </c>
      <c r="D97" s="96">
        <v>14409225.02</v>
      </c>
      <c r="E97" s="97">
        <f t="shared" si="1"/>
        <v>0.014414</v>
      </c>
    </row>
    <row r="98" spans="1:5" ht="12.75">
      <c r="A98" s="94">
        <v>92</v>
      </c>
      <c r="B98" s="94" t="s">
        <v>91</v>
      </c>
      <c r="C98" s="95">
        <v>573833686</v>
      </c>
      <c r="D98" s="96">
        <v>5385026.68</v>
      </c>
      <c r="E98" s="97">
        <f t="shared" si="1"/>
        <v>0.009384</v>
      </c>
    </row>
    <row r="99" spans="1:5" ht="12.75">
      <c r="A99" s="94">
        <v>93</v>
      </c>
      <c r="B99" s="94" t="s">
        <v>92</v>
      </c>
      <c r="C99" s="95">
        <v>3381814709</v>
      </c>
      <c r="D99" s="96">
        <v>42566775.44</v>
      </c>
      <c r="E99" s="97">
        <f t="shared" si="1"/>
        <v>0.012587</v>
      </c>
    </row>
    <row r="100" spans="1:5" ht="13.5" thickBot="1">
      <c r="A100" s="98"/>
      <c r="B100" s="99" t="s">
        <v>101</v>
      </c>
      <c r="C100" s="193">
        <f>SUM(C7:C99)</f>
        <v>254420007333</v>
      </c>
      <c r="D100" s="194">
        <f>SUM(D7:D99)</f>
        <v>4378148327.86</v>
      </c>
      <c r="E100" s="102">
        <f>ROUND(D100/C100,6)</f>
        <v>0.017208</v>
      </c>
    </row>
    <row r="101" spans="1:5" ht="13.5" thickTop="1">
      <c r="A101" s="103" t="s">
        <v>103</v>
      </c>
      <c r="B101" s="77"/>
      <c r="C101" s="104">
        <f>+(C100-C104)/C104</f>
        <v>0.02080417371567208</v>
      </c>
      <c r="D101" s="104">
        <f>+(D100-D104)/D104</f>
        <v>0.04740581751929984</v>
      </c>
      <c r="E101" s="104">
        <f>+(E100-E104)/E104</f>
        <v>0.026056883906743777</v>
      </c>
    </row>
    <row r="102" spans="1:5" ht="12.75">
      <c r="A102" s="103"/>
      <c r="B102" s="77"/>
      <c r="C102" s="104"/>
      <c r="D102" s="104"/>
      <c r="E102" s="104"/>
    </row>
    <row r="103" spans="1:7" ht="12.75">
      <c r="A103" s="105"/>
      <c r="B103" s="106"/>
      <c r="C103" s="109" t="s">
        <v>108</v>
      </c>
      <c r="D103" s="109" t="s">
        <v>109</v>
      </c>
      <c r="E103" s="109" t="s">
        <v>110</v>
      </c>
      <c r="F103" s="108" t="s">
        <v>113</v>
      </c>
      <c r="G103" s="108" t="s">
        <v>114</v>
      </c>
    </row>
    <row r="104" spans="1:7" ht="12.75">
      <c r="A104" s="105">
        <v>2018</v>
      </c>
      <c r="B104" s="105" t="s">
        <v>101</v>
      </c>
      <c r="C104" s="111">
        <v>249234881561</v>
      </c>
      <c r="D104" s="111">
        <v>4179992372.229999</v>
      </c>
      <c r="E104" s="112">
        <v>0.016771</v>
      </c>
      <c r="F104" s="107">
        <f>+(C100-C104)/C104</f>
        <v>0.02080417371567208</v>
      </c>
      <c r="G104" s="107">
        <f>+(D100-D104)/D104</f>
        <v>0.04740581751929984</v>
      </c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1">
      <selection activeCell="G104" sqref="G104"/>
    </sheetView>
  </sheetViews>
  <sheetFormatPr defaultColWidth="9.140625" defaultRowHeight="12.75"/>
  <cols>
    <col min="2" max="2" width="14.7109375" style="0" bestFit="1" customWidth="1"/>
    <col min="3" max="3" width="15.7109375" style="0" bestFit="1" customWidth="1"/>
    <col min="4" max="4" width="16.28125" style="0" bestFit="1" customWidth="1"/>
  </cols>
  <sheetData>
    <row r="1" spans="1:8" ht="12.75">
      <c r="A1" s="185" t="s">
        <v>121</v>
      </c>
      <c r="B1" s="34"/>
      <c r="C1" s="33"/>
      <c r="D1" s="35"/>
      <c r="E1" s="36"/>
      <c r="H1" s="195"/>
    </row>
    <row r="2" spans="1:8" ht="12.75">
      <c r="A2" s="55" t="s">
        <v>138</v>
      </c>
      <c r="B2" s="34"/>
      <c r="C2" s="33"/>
      <c r="D2" s="35"/>
      <c r="E2" s="38"/>
      <c r="H2" s="195"/>
    </row>
    <row r="3" spans="1:8" ht="12.75">
      <c r="A3" s="35"/>
      <c r="B3" s="34"/>
      <c r="C3" s="196"/>
      <c r="D3" s="35"/>
      <c r="E3" s="197"/>
      <c r="H3" s="195"/>
    </row>
    <row r="4" spans="1:8" ht="12.75">
      <c r="A4" s="198"/>
      <c r="B4" s="30"/>
      <c r="C4" s="12">
        <v>2020</v>
      </c>
      <c r="D4" s="12">
        <f>+C4</f>
        <v>2020</v>
      </c>
      <c r="E4" s="12">
        <f>+C4</f>
        <v>2020</v>
      </c>
      <c r="G4" s="177"/>
      <c r="H4" s="5"/>
    </row>
    <row r="5" spans="1:8" ht="12.75">
      <c r="A5" s="199"/>
      <c r="B5" s="200"/>
      <c r="C5" s="13" t="s">
        <v>131</v>
      </c>
      <c r="D5" s="15" t="s">
        <v>132</v>
      </c>
      <c r="E5" s="17" t="s">
        <v>125</v>
      </c>
      <c r="G5" s="177"/>
      <c r="H5" s="5"/>
    </row>
    <row r="6" spans="1:5" ht="12.75">
      <c r="A6" s="21" t="s">
        <v>126</v>
      </c>
      <c r="B6" s="22" t="s">
        <v>127</v>
      </c>
      <c r="C6" s="14" t="s">
        <v>108</v>
      </c>
      <c r="D6" s="16" t="s">
        <v>109</v>
      </c>
      <c r="E6" s="18" t="s">
        <v>128</v>
      </c>
    </row>
    <row r="7" spans="1:5" ht="12.75">
      <c r="A7" s="25">
        <v>1</v>
      </c>
      <c r="B7" s="25" t="s">
        <v>0</v>
      </c>
      <c r="C7" s="180">
        <v>3856273818</v>
      </c>
      <c r="D7" s="181">
        <v>63386524.02</v>
      </c>
      <c r="E7" s="201">
        <f aca="true" t="shared" si="0" ref="E7:E70">ROUND(D7/C7,6)</f>
        <v>0.016437</v>
      </c>
    </row>
    <row r="8" spans="1:5" ht="12.75">
      <c r="A8" s="25">
        <v>2</v>
      </c>
      <c r="B8" s="25" t="s">
        <v>1</v>
      </c>
      <c r="C8" s="26">
        <v>2425893938</v>
      </c>
      <c r="D8" s="27">
        <v>27977902.75</v>
      </c>
      <c r="E8" s="201">
        <f t="shared" si="0"/>
        <v>0.011533</v>
      </c>
    </row>
    <row r="9" spans="1:5" ht="12.75">
      <c r="A9" s="25">
        <v>3</v>
      </c>
      <c r="B9" s="25" t="s">
        <v>2</v>
      </c>
      <c r="C9" s="26">
        <v>229740977</v>
      </c>
      <c r="D9" s="27">
        <v>2952041.76</v>
      </c>
      <c r="E9" s="201">
        <f t="shared" si="0"/>
        <v>0.012849</v>
      </c>
    </row>
    <row r="10" spans="1:5" ht="12.75">
      <c r="A10" s="25">
        <v>4</v>
      </c>
      <c r="B10" s="25" t="s">
        <v>3</v>
      </c>
      <c r="C10" s="26">
        <v>277944826</v>
      </c>
      <c r="D10" s="27">
        <v>4210166.96</v>
      </c>
      <c r="E10" s="201">
        <f t="shared" si="0"/>
        <v>0.015147</v>
      </c>
    </row>
    <row r="11" spans="1:5" ht="12.75">
      <c r="A11" s="25">
        <v>5</v>
      </c>
      <c r="B11" s="25" t="s">
        <v>4</v>
      </c>
      <c r="C11" s="26">
        <v>333148462</v>
      </c>
      <c r="D11" s="27">
        <v>3321642.6</v>
      </c>
      <c r="E11" s="201">
        <f t="shared" si="0"/>
        <v>0.00997</v>
      </c>
    </row>
    <row r="12" spans="1:5" ht="12.75">
      <c r="A12" s="25">
        <v>6</v>
      </c>
      <c r="B12" s="25" t="s">
        <v>5</v>
      </c>
      <c r="C12" s="26">
        <v>2307747541</v>
      </c>
      <c r="D12" s="27">
        <v>23100620.58</v>
      </c>
      <c r="E12" s="201">
        <f t="shared" si="0"/>
        <v>0.01001</v>
      </c>
    </row>
    <row r="13" spans="1:5" ht="12.75">
      <c r="A13" s="25">
        <v>7</v>
      </c>
      <c r="B13" s="25" t="s">
        <v>6</v>
      </c>
      <c r="C13" s="26">
        <v>1456358003</v>
      </c>
      <c r="D13" s="27">
        <v>24708037.84</v>
      </c>
      <c r="E13" s="201">
        <f t="shared" si="0"/>
        <v>0.016966</v>
      </c>
    </row>
    <row r="14" spans="1:5" ht="12.75">
      <c r="A14" s="25">
        <v>8</v>
      </c>
      <c r="B14" s="25" t="s">
        <v>7</v>
      </c>
      <c r="C14" s="26">
        <v>584497744</v>
      </c>
      <c r="D14" s="27">
        <v>6955656.94</v>
      </c>
      <c r="E14" s="201">
        <f t="shared" si="0"/>
        <v>0.0119</v>
      </c>
    </row>
    <row r="15" spans="1:5" ht="12.75">
      <c r="A15" s="25">
        <v>9</v>
      </c>
      <c r="B15" s="25" t="s">
        <v>8</v>
      </c>
      <c r="C15" s="26">
        <v>831214414</v>
      </c>
      <c r="D15" s="27">
        <v>11556584.22</v>
      </c>
      <c r="E15" s="201">
        <f t="shared" si="0"/>
        <v>0.013903</v>
      </c>
    </row>
    <row r="16" spans="1:5" ht="12.75">
      <c r="A16" s="25">
        <v>10</v>
      </c>
      <c r="B16" s="25" t="s">
        <v>9</v>
      </c>
      <c r="C16" s="26">
        <v>6400355352</v>
      </c>
      <c r="D16" s="27">
        <v>108858340.57</v>
      </c>
      <c r="E16" s="201">
        <f t="shared" si="0"/>
        <v>0.017008</v>
      </c>
    </row>
    <row r="17" spans="1:5" ht="12.75">
      <c r="A17" s="25">
        <v>11</v>
      </c>
      <c r="B17" s="25" t="s">
        <v>10</v>
      </c>
      <c r="C17" s="26">
        <v>1784390229</v>
      </c>
      <c r="D17" s="27">
        <v>26300617.18</v>
      </c>
      <c r="E17" s="201">
        <f t="shared" si="0"/>
        <v>0.014739</v>
      </c>
    </row>
    <row r="18" spans="1:5" ht="12.75">
      <c r="A18" s="25">
        <v>12</v>
      </c>
      <c r="B18" s="25" t="s">
        <v>11</v>
      </c>
      <c r="C18" s="26">
        <v>2391475579</v>
      </c>
      <c r="D18" s="27">
        <v>31200386.08</v>
      </c>
      <c r="E18" s="201">
        <f t="shared" si="0"/>
        <v>0.013046</v>
      </c>
    </row>
    <row r="19" spans="1:5" ht="12.75">
      <c r="A19" s="25">
        <v>13</v>
      </c>
      <c r="B19" s="25" t="s">
        <v>12</v>
      </c>
      <c r="C19" s="26">
        <v>3801412013</v>
      </c>
      <c r="D19" s="27">
        <v>70206141.48</v>
      </c>
      <c r="E19" s="201">
        <f t="shared" si="0"/>
        <v>0.018468</v>
      </c>
    </row>
    <row r="20" spans="1:5" ht="12.75">
      <c r="A20" s="25">
        <v>14</v>
      </c>
      <c r="B20" s="25" t="s">
        <v>13</v>
      </c>
      <c r="C20" s="26">
        <v>2500511534</v>
      </c>
      <c r="D20" s="27">
        <v>27869464.76</v>
      </c>
      <c r="E20" s="201">
        <f t="shared" si="0"/>
        <v>0.011146</v>
      </c>
    </row>
    <row r="21" spans="1:5" ht="12.75">
      <c r="A21" s="25">
        <v>15</v>
      </c>
      <c r="B21" s="25" t="s">
        <v>14</v>
      </c>
      <c r="C21" s="26">
        <v>1368051798</v>
      </c>
      <c r="D21" s="27">
        <v>16360883.46</v>
      </c>
      <c r="E21" s="201">
        <f t="shared" si="0"/>
        <v>0.011959</v>
      </c>
    </row>
    <row r="22" spans="1:5" ht="12.75">
      <c r="A22" s="25">
        <v>16</v>
      </c>
      <c r="B22" s="25" t="s">
        <v>15</v>
      </c>
      <c r="C22" s="26">
        <v>2121822335</v>
      </c>
      <c r="D22" s="27">
        <v>23058962.38</v>
      </c>
      <c r="E22" s="201">
        <f t="shared" si="0"/>
        <v>0.010868</v>
      </c>
    </row>
    <row r="23" spans="1:5" ht="12.75">
      <c r="A23" s="25">
        <v>17</v>
      </c>
      <c r="B23" s="25" t="s">
        <v>16</v>
      </c>
      <c r="C23" s="26">
        <v>1367994255</v>
      </c>
      <c r="D23" s="27">
        <v>25277278.64</v>
      </c>
      <c r="E23" s="201">
        <f t="shared" si="0"/>
        <v>0.018478</v>
      </c>
    </row>
    <row r="24" spans="1:5" ht="12.75">
      <c r="A24" s="25">
        <v>18</v>
      </c>
      <c r="B24" s="25" t="s">
        <v>17</v>
      </c>
      <c r="C24" s="26">
        <v>2069839654</v>
      </c>
      <c r="D24" s="27">
        <v>27377224.1</v>
      </c>
      <c r="E24" s="201">
        <f t="shared" si="0"/>
        <v>0.013227</v>
      </c>
    </row>
    <row r="25" spans="1:5" ht="12.75">
      <c r="A25" s="25">
        <v>19</v>
      </c>
      <c r="B25" s="25" t="s">
        <v>18</v>
      </c>
      <c r="C25" s="26">
        <v>1922217879</v>
      </c>
      <c r="D25" s="27">
        <v>29333622.46</v>
      </c>
      <c r="E25" s="201">
        <f t="shared" si="0"/>
        <v>0.01526</v>
      </c>
    </row>
    <row r="26" spans="1:5" ht="12.75">
      <c r="A26" s="25">
        <v>20</v>
      </c>
      <c r="B26" s="25" t="s">
        <v>19</v>
      </c>
      <c r="C26" s="26">
        <v>2715705727</v>
      </c>
      <c r="D26" s="27">
        <v>31213636.84</v>
      </c>
      <c r="E26" s="201">
        <f t="shared" si="0"/>
        <v>0.011494</v>
      </c>
    </row>
    <row r="27" spans="1:5" ht="12.75">
      <c r="A27" s="25">
        <v>21</v>
      </c>
      <c r="B27" s="25" t="s">
        <v>20</v>
      </c>
      <c r="C27" s="26">
        <v>3478266385</v>
      </c>
      <c r="D27" s="27">
        <v>43371559.96</v>
      </c>
      <c r="E27" s="201">
        <f t="shared" si="0"/>
        <v>0.012469</v>
      </c>
    </row>
    <row r="28" spans="1:5" ht="12.75">
      <c r="A28" s="25">
        <v>22</v>
      </c>
      <c r="B28" s="25" t="s">
        <v>21</v>
      </c>
      <c r="C28" s="26">
        <v>1881213724</v>
      </c>
      <c r="D28" s="27">
        <v>33988995.54</v>
      </c>
      <c r="E28" s="201">
        <f t="shared" si="0"/>
        <v>0.018068</v>
      </c>
    </row>
    <row r="29" spans="1:5" ht="12.75">
      <c r="A29" s="25">
        <v>23</v>
      </c>
      <c r="B29" s="25" t="s">
        <v>22</v>
      </c>
      <c r="C29" s="26">
        <v>963054205</v>
      </c>
      <c r="D29" s="27">
        <v>16447760.42</v>
      </c>
      <c r="E29" s="201">
        <f t="shared" si="0"/>
        <v>0.017079</v>
      </c>
    </row>
    <row r="30" spans="1:5" ht="12.75">
      <c r="A30" s="25">
        <v>24</v>
      </c>
      <c r="B30" s="25" t="s">
        <v>23</v>
      </c>
      <c r="C30" s="26">
        <v>3367679894</v>
      </c>
      <c r="D30" s="27">
        <v>54931412.16</v>
      </c>
      <c r="E30" s="201">
        <f t="shared" si="0"/>
        <v>0.016311</v>
      </c>
    </row>
    <row r="31" spans="1:5" ht="12.75">
      <c r="A31" s="25">
        <v>25</v>
      </c>
      <c r="B31" s="25" t="s">
        <v>24</v>
      </c>
      <c r="C31" s="26">
        <v>407517347</v>
      </c>
      <c r="D31" s="27">
        <v>6166372.78</v>
      </c>
      <c r="E31" s="201">
        <f t="shared" si="0"/>
        <v>0.015132</v>
      </c>
    </row>
    <row r="32" spans="1:5" ht="12.75">
      <c r="A32" s="25">
        <v>26</v>
      </c>
      <c r="B32" s="25" t="s">
        <v>25</v>
      </c>
      <c r="C32" s="26">
        <v>1391435820</v>
      </c>
      <c r="D32" s="27">
        <v>19510591.52</v>
      </c>
      <c r="E32" s="201">
        <f t="shared" si="0"/>
        <v>0.014022</v>
      </c>
    </row>
    <row r="33" spans="1:5" ht="12.75">
      <c r="A33" s="25">
        <v>27</v>
      </c>
      <c r="B33" s="25" t="s">
        <v>26</v>
      </c>
      <c r="C33" s="26">
        <v>4766118749</v>
      </c>
      <c r="D33" s="27">
        <v>78256327.1</v>
      </c>
      <c r="E33" s="201">
        <f t="shared" si="0"/>
        <v>0.016419</v>
      </c>
    </row>
    <row r="34" spans="1:5" ht="12.75">
      <c r="A34" s="202">
        <v>28</v>
      </c>
      <c r="B34" s="202" t="s">
        <v>27</v>
      </c>
      <c r="C34" s="203">
        <v>50943488085</v>
      </c>
      <c r="D34" s="204">
        <v>1176466082.68</v>
      </c>
      <c r="E34" s="205">
        <f t="shared" si="0"/>
        <v>0.023094</v>
      </c>
    </row>
    <row r="35" spans="1:5" ht="12.75">
      <c r="A35" s="25">
        <v>29</v>
      </c>
      <c r="B35" s="25" t="s">
        <v>28</v>
      </c>
      <c r="C35" s="26">
        <v>874025701</v>
      </c>
      <c r="D35" s="27">
        <v>9109601.44</v>
      </c>
      <c r="E35" s="201">
        <f t="shared" si="0"/>
        <v>0.010423</v>
      </c>
    </row>
    <row r="36" spans="1:5" ht="12.75">
      <c r="A36" s="25">
        <v>30</v>
      </c>
      <c r="B36" s="25" t="s">
        <v>29</v>
      </c>
      <c r="C36" s="26">
        <v>2403673572</v>
      </c>
      <c r="D36" s="27">
        <v>27006111.45</v>
      </c>
      <c r="E36" s="201">
        <f t="shared" si="0"/>
        <v>0.011235</v>
      </c>
    </row>
    <row r="37" spans="1:5" ht="12.75">
      <c r="A37" s="25">
        <v>31</v>
      </c>
      <c r="B37" s="25" t="s">
        <v>30</v>
      </c>
      <c r="C37" s="26">
        <v>972874680</v>
      </c>
      <c r="D37" s="27">
        <v>13513562.76</v>
      </c>
      <c r="E37" s="201">
        <f t="shared" si="0"/>
        <v>0.01389</v>
      </c>
    </row>
    <row r="38" spans="1:5" ht="12.75">
      <c r="A38" s="25">
        <v>32</v>
      </c>
      <c r="B38" s="25" t="s">
        <v>31</v>
      </c>
      <c r="C38" s="26">
        <v>850960452</v>
      </c>
      <c r="D38" s="27">
        <v>11103765.8</v>
      </c>
      <c r="E38" s="201">
        <f t="shared" si="0"/>
        <v>0.013049</v>
      </c>
    </row>
    <row r="39" spans="1:5" ht="12.75">
      <c r="A39" s="25">
        <v>33</v>
      </c>
      <c r="B39" s="25" t="s">
        <v>32</v>
      </c>
      <c r="C39" s="26">
        <v>946318616</v>
      </c>
      <c r="D39" s="27">
        <v>14594687.46</v>
      </c>
      <c r="E39" s="201">
        <f t="shared" si="0"/>
        <v>0.015423</v>
      </c>
    </row>
    <row r="40" spans="1:5" ht="12.75">
      <c r="A40" s="25">
        <v>34</v>
      </c>
      <c r="B40" s="25" t="s">
        <v>33</v>
      </c>
      <c r="C40" s="26">
        <v>3131851169</v>
      </c>
      <c r="D40" s="27">
        <v>53140748.27</v>
      </c>
      <c r="E40" s="201">
        <f t="shared" si="0"/>
        <v>0.016968</v>
      </c>
    </row>
    <row r="41" spans="1:5" ht="12.75">
      <c r="A41" s="25">
        <v>35</v>
      </c>
      <c r="B41" s="25" t="s">
        <v>34</v>
      </c>
      <c r="C41" s="26">
        <v>762996720</v>
      </c>
      <c r="D41" s="27">
        <v>8203745.92</v>
      </c>
      <c r="E41" s="201">
        <f t="shared" si="0"/>
        <v>0.010752</v>
      </c>
    </row>
    <row r="42" spans="1:5" ht="12.75">
      <c r="A42" s="25">
        <v>36</v>
      </c>
      <c r="B42" s="25" t="s">
        <v>35</v>
      </c>
      <c r="C42" s="26">
        <v>440153731</v>
      </c>
      <c r="D42" s="27">
        <v>6881102.14</v>
      </c>
      <c r="E42" s="201">
        <f t="shared" si="0"/>
        <v>0.015633</v>
      </c>
    </row>
    <row r="43" spans="1:5" ht="12.75">
      <c r="A43" s="25">
        <v>37</v>
      </c>
      <c r="B43" s="25" t="s">
        <v>36</v>
      </c>
      <c r="C43" s="26">
        <v>852399274</v>
      </c>
      <c r="D43" s="27">
        <v>10679839.88</v>
      </c>
      <c r="E43" s="201">
        <f t="shared" si="0"/>
        <v>0.012529</v>
      </c>
    </row>
    <row r="44" spans="1:5" ht="12.75">
      <c r="A44" s="25">
        <v>38</v>
      </c>
      <c r="B44" s="25" t="s">
        <v>37</v>
      </c>
      <c r="C44" s="26">
        <v>299648082</v>
      </c>
      <c r="D44" s="27">
        <v>2911337.56</v>
      </c>
      <c r="E44" s="201">
        <f t="shared" si="0"/>
        <v>0.009716</v>
      </c>
    </row>
    <row r="45" spans="1:5" ht="12.75">
      <c r="A45" s="25">
        <v>39</v>
      </c>
      <c r="B45" s="25" t="s">
        <v>38</v>
      </c>
      <c r="C45" s="26">
        <v>939332622</v>
      </c>
      <c r="D45" s="27">
        <v>11632345.22</v>
      </c>
      <c r="E45" s="201">
        <f t="shared" si="0"/>
        <v>0.012384</v>
      </c>
    </row>
    <row r="46" spans="1:5" ht="12.75">
      <c r="A46" s="25">
        <v>40</v>
      </c>
      <c r="B46" s="25" t="s">
        <v>39</v>
      </c>
      <c r="C46" s="26">
        <v>5666604866</v>
      </c>
      <c r="D46" s="27">
        <v>110345536.78</v>
      </c>
      <c r="E46" s="201">
        <f t="shared" si="0"/>
        <v>0.019473</v>
      </c>
    </row>
    <row r="47" spans="1:5" ht="12.75">
      <c r="A47" s="25">
        <v>41</v>
      </c>
      <c r="B47" s="25" t="s">
        <v>40</v>
      </c>
      <c r="C47" s="26">
        <v>2899671599</v>
      </c>
      <c r="D47" s="27">
        <v>36072709.28</v>
      </c>
      <c r="E47" s="201">
        <f t="shared" si="0"/>
        <v>0.01244</v>
      </c>
    </row>
    <row r="48" spans="1:5" ht="12.75">
      <c r="A48" s="25">
        <v>42</v>
      </c>
      <c r="B48" s="25" t="s">
        <v>41</v>
      </c>
      <c r="C48" s="26">
        <v>967345712</v>
      </c>
      <c r="D48" s="27">
        <v>13199993.98</v>
      </c>
      <c r="E48" s="201">
        <f t="shared" si="0"/>
        <v>0.013646</v>
      </c>
    </row>
    <row r="49" spans="1:5" ht="12.75">
      <c r="A49" s="25">
        <v>43</v>
      </c>
      <c r="B49" s="25" t="s">
        <v>42</v>
      </c>
      <c r="C49" s="26">
        <v>467491587</v>
      </c>
      <c r="D49" s="27">
        <v>5697321.74</v>
      </c>
      <c r="E49" s="201">
        <f t="shared" si="0"/>
        <v>0.012187</v>
      </c>
    </row>
    <row r="50" spans="1:5" ht="12.75">
      <c r="A50" s="25">
        <v>44</v>
      </c>
      <c r="B50" s="25" t="s">
        <v>43</v>
      </c>
      <c r="C50" s="26">
        <v>702491059</v>
      </c>
      <c r="D50" s="27">
        <v>9760643.76</v>
      </c>
      <c r="E50" s="201">
        <f t="shared" si="0"/>
        <v>0.013894</v>
      </c>
    </row>
    <row r="51" spans="1:5" ht="12.75">
      <c r="A51" s="25">
        <v>45</v>
      </c>
      <c r="B51" s="25" t="s">
        <v>44</v>
      </c>
      <c r="C51" s="26">
        <v>3122055316</v>
      </c>
      <c r="D51" s="27">
        <v>41130466.02</v>
      </c>
      <c r="E51" s="201">
        <f t="shared" si="0"/>
        <v>0.013174</v>
      </c>
    </row>
    <row r="52" spans="1:5" ht="12.75">
      <c r="A52" s="25">
        <v>46</v>
      </c>
      <c r="B52" s="25" t="s">
        <v>45</v>
      </c>
      <c r="C52" s="26">
        <v>323963786</v>
      </c>
      <c r="D52" s="27">
        <v>3125106.88</v>
      </c>
      <c r="E52" s="201">
        <f t="shared" si="0"/>
        <v>0.009646</v>
      </c>
    </row>
    <row r="53" spans="1:5" ht="12.75">
      <c r="A53" s="25">
        <v>47</v>
      </c>
      <c r="B53" s="25" t="s">
        <v>46</v>
      </c>
      <c r="C53" s="26">
        <v>1378796714</v>
      </c>
      <c r="D53" s="27">
        <v>19453925.58</v>
      </c>
      <c r="E53" s="201">
        <f t="shared" si="0"/>
        <v>0.014109</v>
      </c>
    </row>
    <row r="54" spans="1:5" ht="12.75">
      <c r="A54" s="25">
        <v>48</v>
      </c>
      <c r="B54" s="25" t="s">
        <v>47</v>
      </c>
      <c r="C54" s="26">
        <v>1814523119</v>
      </c>
      <c r="D54" s="27">
        <v>28390531.62</v>
      </c>
      <c r="E54" s="201">
        <f t="shared" si="0"/>
        <v>0.015646</v>
      </c>
    </row>
    <row r="55" spans="1:5" ht="12.75">
      <c r="A55" s="25">
        <v>49</v>
      </c>
      <c r="B55" s="25" t="s">
        <v>48</v>
      </c>
      <c r="C55" s="26">
        <v>963994045</v>
      </c>
      <c r="D55" s="27">
        <v>14190148.48</v>
      </c>
      <c r="E55" s="201">
        <f t="shared" si="0"/>
        <v>0.01472</v>
      </c>
    </row>
    <row r="56" spans="1:5" ht="12.75">
      <c r="A56" s="25">
        <v>50</v>
      </c>
      <c r="B56" s="25" t="s">
        <v>49</v>
      </c>
      <c r="C56" s="26">
        <v>1820602907</v>
      </c>
      <c r="D56" s="27">
        <v>25239577.58</v>
      </c>
      <c r="E56" s="201">
        <f t="shared" si="0"/>
        <v>0.013863</v>
      </c>
    </row>
    <row r="57" spans="1:5" ht="12.75">
      <c r="A57" s="25">
        <v>51</v>
      </c>
      <c r="B57" s="25" t="s">
        <v>50</v>
      </c>
      <c r="C57" s="26">
        <v>1892581711</v>
      </c>
      <c r="D57" s="27">
        <v>25537605.32</v>
      </c>
      <c r="E57" s="201">
        <f t="shared" si="0"/>
        <v>0.013494</v>
      </c>
    </row>
    <row r="58" spans="1:5" ht="12.75">
      <c r="A58" s="25">
        <v>52</v>
      </c>
      <c r="B58" s="25" t="s">
        <v>51</v>
      </c>
      <c r="C58" s="26">
        <v>479014845</v>
      </c>
      <c r="D58" s="27">
        <v>3753727.26</v>
      </c>
      <c r="E58" s="201">
        <f t="shared" si="0"/>
        <v>0.007836</v>
      </c>
    </row>
    <row r="59" spans="1:5" ht="12.75">
      <c r="A59" s="25">
        <v>53</v>
      </c>
      <c r="B59" s="25" t="s">
        <v>52</v>
      </c>
      <c r="C59" s="26">
        <v>700668868</v>
      </c>
      <c r="D59" s="27">
        <v>12205629.57</v>
      </c>
      <c r="E59" s="201">
        <f t="shared" si="0"/>
        <v>0.01742</v>
      </c>
    </row>
    <row r="60" spans="1:5" ht="12.75">
      <c r="A60" s="25">
        <v>54</v>
      </c>
      <c r="B60" s="25" t="s">
        <v>53</v>
      </c>
      <c r="C60" s="26">
        <v>2249934216</v>
      </c>
      <c r="D60" s="27">
        <v>27918152.95</v>
      </c>
      <c r="E60" s="201">
        <f t="shared" si="0"/>
        <v>0.012408</v>
      </c>
    </row>
    <row r="61" spans="1:5" ht="12.75">
      <c r="A61" s="202">
        <v>55</v>
      </c>
      <c r="B61" s="202" t="s">
        <v>54</v>
      </c>
      <c r="C61" s="203">
        <v>29360798500</v>
      </c>
      <c r="D61" s="204">
        <v>576383372.14</v>
      </c>
      <c r="E61" s="205">
        <f t="shared" si="0"/>
        <v>0.019631</v>
      </c>
    </row>
    <row r="62" spans="1:5" ht="12.75">
      <c r="A62" s="25">
        <v>56</v>
      </c>
      <c r="B62" s="25" t="s">
        <v>55</v>
      </c>
      <c r="C62" s="26">
        <v>5030463126</v>
      </c>
      <c r="D62" s="27">
        <v>84672197.96</v>
      </c>
      <c r="E62" s="201">
        <f t="shared" si="0"/>
        <v>0.016832</v>
      </c>
    </row>
    <row r="63" spans="1:5" ht="12.75">
      <c r="A63" s="25">
        <v>57</v>
      </c>
      <c r="B63" s="25" t="s">
        <v>56</v>
      </c>
      <c r="C63" s="26">
        <v>325374262</v>
      </c>
      <c r="D63" s="27">
        <v>4134454.66</v>
      </c>
      <c r="E63" s="201">
        <f t="shared" si="0"/>
        <v>0.012707</v>
      </c>
    </row>
    <row r="64" spans="1:5" ht="12.75">
      <c r="A64" s="25">
        <v>58</v>
      </c>
      <c r="B64" s="25" t="s">
        <v>57</v>
      </c>
      <c r="C64" s="26">
        <v>314915120</v>
      </c>
      <c r="D64" s="27">
        <v>3399351.26</v>
      </c>
      <c r="E64" s="201">
        <f t="shared" si="0"/>
        <v>0.010794</v>
      </c>
    </row>
    <row r="65" spans="1:5" ht="12.75">
      <c r="A65" s="25">
        <v>59</v>
      </c>
      <c r="B65" s="25" t="s">
        <v>58</v>
      </c>
      <c r="C65" s="26">
        <v>4252847737</v>
      </c>
      <c r="D65" s="27">
        <v>71846205.76</v>
      </c>
      <c r="E65" s="201">
        <f t="shared" si="0"/>
        <v>0.016894</v>
      </c>
    </row>
    <row r="66" spans="1:5" ht="12.75">
      <c r="A66" s="25">
        <v>60</v>
      </c>
      <c r="B66" s="25" t="s">
        <v>59</v>
      </c>
      <c r="C66" s="26">
        <v>296202957</v>
      </c>
      <c r="D66" s="27">
        <v>3243665.14</v>
      </c>
      <c r="E66" s="201">
        <f t="shared" si="0"/>
        <v>0.010951</v>
      </c>
    </row>
    <row r="67" spans="1:5" ht="12.75">
      <c r="A67" s="25">
        <v>61</v>
      </c>
      <c r="B67" s="25" t="s">
        <v>60</v>
      </c>
      <c r="C67" s="26">
        <v>1748805849</v>
      </c>
      <c r="D67" s="27">
        <v>24100694.58</v>
      </c>
      <c r="E67" s="201">
        <f t="shared" si="0"/>
        <v>0.013781</v>
      </c>
    </row>
    <row r="68" spans="1:5" ht="12.75">
      <c r="A68" s="25">
        <v>62</v>
      </c>
      <c r="B68" s="25" t="s">
        <v>61</v>
      </c>
      <c r="C68" s="26">
        <v>1102248208</v>
      </c>
      <c r="D68" s="27">
        <v>18359351.3</v>
      </c>
      <c r="E68" s="201">
        <f t="shared" si="0"/>
        <v>0.016656</v>
      </c>
    </row>
    <row r="69" spans="1:5" ht="12.75">
      <c r="A69" s="25">
        <v>63</v>
      </c>
      <c r="B69" s="25" t="s">
        <v>62</v>
      </c>
      <c r="C69" s="26">
        <v>1065933380</v>
      </c>
      <c r="D69" s="27">
        <v>13597880.76</v>
      </c>
      <c r="E69" s="201">
        <f t="shared" si="0"/>
        <v>0.012757</v>
      </c>
    </row>
    <row r="70" spans="1:5" ht="12.75">
      <c r="A70" s="25">
        <v>64</v>
      </c>
      <c r="B70" s="25" t="s">
        <v>63</v>
      </c>
      <c r="C70" s="26">
        <v>1126977818</v>
      </c>
      <c r="D70" s="27">
        <v>16982943.56</v>
      </c>
      <c r="E70" s="201">
        <f t="shared" si="0"/>
        <v>0.015069</v>
      </c>
    </row>
    <row r="71" spans="1:5" ht="12.75">
      <c r="A71" s="25">
        <v>65</v>
      </c>
      <c r="B71" s="25" t="s">
        <v>64</v>
      </c>
      <c r="C71" s="26">
        <v>1112172827</v>
      </c>
      <c r="D71" s="27">
        <v>14648162.88</v>
      </c>
      <c r="E71" s="201">
        <f aca="true" t="shared" si="1" ref="E71:E100">ROUND(D71/C71,6)</f>
        <v>0.013171</v>
      </c>
    </row>
    <row r="72" spans="1:5" ht="12.75">
      <c r="A72" s="25">
        <v>66</v>
      </c>
      <c r="B72" s="25" t="s">
        <v>65</v>
      </c>
      <c r="C72" s="26">
        <v>2389635271</v>
      </c>
      <c r="D72" s="27">
        <v>41291080.75</v>
      </c>
      <c r="E72" s="201">
        <f t="shared" si="1"/>
        <v>0.017279</v>
      </c>
    </row>
    <row r="73" spans="1:5" ht="12.75">
      <c r="A73" s="25">
        <v>67</v>
      </c>
      <c r="B73" s="25" t="s">
        <v>66</v>
      </c>
      <c r="C73" s="26">
        <v>767180377</v>
      </c>
      <c r="D73" s="27">
        <v>10215679.92</v>
      </c>
      <c r="E73" s="201">
        <f t="shared" si="1"/>
        <v>0.013316</v>
      </c>
    </row>
    <row r="74" spans="1:5" ht="12.75">
      <c r="A74" s="25">
        <v>68</v>
      </c>
      <c r="B74" s="25" t="s">
        <v>67</v>
      </c>
      <c r="C74" s="26">
        <v>1172793492</v>
      </c>
      <c r="D74" s="27">
        <v>13258019.92</v>
      </c>
      <c r="E74" s="201">
        <f t="shared" si="1"/>
        <v>0.011305</v>
      </c>
    </row>
    <row r="75" spans="1:5" ht="12.75">
      <c r="A75" s="25">
        <v>69</v>
      </c>
      <c r="B75" s="25" t="s">
        <v>68</v>
      </c>
      <c r="C75" s="26">
        <v>2288627460</v>
      </c>
      <c r="D75" s="27">
        <v>30977946.2</v>
      </c>
      <c r="E75" s="201">
        <f t="shared" si="1"/>
        <v>0.013536</v>
      </c>
    </row>
    <row r="76" spans="1:5" ht="12.75">
      <c r="A76" s="25">
        <v>70</v>
      </c>
      <c r="B76" s="25" t="s">
        <v>69</v>
      </c>
      <c r="C76" s="26">
        <v>1911141351</v>
      </c>
      <c r="D76" s="27">
        <v>23318678.34</v>
      </c>
      <c r="E76" s="201">
        <f t="shared" si="1"/>
        <v>0.012201</v>
      </c>
    </row>
    <row r="77" spans="1:5" ht="12.75">
      <c r="A77" s="25">
        <v>71</v>
      </c>
      <c r="B77" s="25" t="s">
        <v>70</v>
      </c>
      <c r="C77" s="26">
        <v>5680561884</v>
      </c>
      <c r="D77" s="27">
        <v>77581228.6</v>
      </c>
      <c r="E77" s="201">
        <f t="shared" si="1"/>
        <v>0.013657</v>
      </c>
    </row>
    <row r="78" spans="1:5" ht="12.75">
      <c r="A78" s="25">
        <v>72</v>
      </c>
      <c r="B78" s="25" t="s">
        <v>71</v>
      </c>
      <c r="C78" s="26">
        <v>1784183441</v>
      </c>
      <c r="D78" s="27">
        <v>21731741.57</v>
      </c>
      <c r="E78" s="201">
        <f t="shared" si="1"/>
        <v>0.01218</v>
      </c>
    </row>
    <row r="79" spans="1:5" ht="12.75">
      <c r="A79" s="25">
        <v>73</v>
      </c>
      <c r="B79" s="25" t="s">
        <v>72</v>
      </c>
      <c r="C79" s="26">
        <v>1263445048</v>
      </c>
      <c r="D79" s="27">
        <v>19814197.64</v>
      </c>
      <c r="E79" s="201">
        <f t="shared" si="1"/>
        <v>0.015683</v>
      </c>
    </row>
    <row r="80" spans="1:5" ht="12.75">
      <c r="A80" s="25">
        <v>74</v>
      </c>
      <c r="B80" s="25" t="s">
        <v>73</v>
      </c>
      <c r="C80" s="26">
        <v>1373795438</v>
      </c>
      <c r="D80" s="27">
        <v>20809827.82</v>
      </c>
      <c r="E80" s="201">
        <f t="shared" si="1"/>
        <v>0.015148</v>
      </c>
    </row>
    <row r="81" spans="1:5" ht="12.75">
      <c r="A81" s="25">
        <v>75</v>
      </c>
      <c r="B81" s="25" t="s">
        <v>74</v>
      </c>
      <c r="C81" s="26">
        <v>658972069</v>
      </c>
      <c r="D81" s="27">
        <v>7615714.11</v>
      </c>
      <c r="E81" s="201">
        <f t="shared" si="1"/>
        <v>0.011557</v>
      </c>
    </row>
    <row r="82" spans="1:5" ht="12.75">
      <c r="A82" s="25">
        <v>76</v>
      </c>
      <c r="B82" s="25" t="s">
        <v>75</v>
      </c>
      <c r="C82" s="26">
        <v>2358058400</v>
      </c>
      <c r="D82" s="27">
        <v>36052399.8</v>
      </c>
      <c r="E82" s="201">
        <f t="shared" si="1"/>
        <v>0.015289</v>
      </c>
    </row>
    <row r="83" spans="1:5" ht="12.75">
      <c r="A83" s="202">
        <v>77</v>
      </c>
      <c r="B83" s="202" t="s">
        <v>76</v>
      </c>
      <c r="C83" s="203">
        <v>18003273136</v>
      </c>
      <c r="D83" s="204">
        <v>410642952.98</v>
      </c>
      <c r="E83" s="205">
        <f t="shared" si="1"/>
        <v>0.022809</v>
      </c>
    </row>
    <row r="84" spans="1:5" ht="12.75">
      <c r="A84" s="25">
        <v>78</v>
      </c>
      <c r="B84" s="25" t="s">
        <v>77</v>
      </c>
      <c r="C84" s="26">
        <v>4122910611</v>
      </c>
      <c r="D84" s="27">
        <v>66216264.94</v>
      </c>
      <c r="E84" s="201">
        <f t="shared" si="1"/>
        <v>0.016061</v>
      </c>
    </row>
    <row r="85" spans="1:5" ht="12.75">
      <c r="A85" s="25">
        <v>79</v>
      </c>
      <c r="B85" s="25" t="s">
        <v>78</v>
      </c>
      <c r="C85" s="26">
        <v>3058412928</v>
      </c>
      <c r="D85" s="27">
        <v>63395124.78</v>
      </c>
      <c r="E85" s="201">
        <f t="shared" si="1"/>
        <v>0.020728</v>
      </c>
    </row>
    <row r="86" spans="1:5" ht="12.75">
      <c r="A86" s="25">
        <v>80</v>
      </c>
      <c r="B86" s="25" t="s">
        <v>79</v>
      </c>
      <c r="C86" s="26">
        <v>3152552994</v>
      </c>
      <c r="D86" s="27">
        <v>44276294.98</v>
      </c>
      <c r="E86" s="201">
        <f t="shared" si="1"/>
        <v>0.014045</v>
      </c>
    </row>
    <row r="87" spans="1:5" ht="12.75">
      <c r="A87" s="25">
        <v>81</v>
      </c>
      <c r="B87" s="25" t="s">
        <v>80</v>
      </c>
      <c r="C87" s="26">
        <v>1088836864</v>
      </c>
      <c r="D87" s="27">
        <v>16523629</v>
      </c>
      <c r="E87" s="201">
        <f t="shared" si="1"/>
        <v>0.015175</v>
      </c>
    </row>
    <row r="88" spans="1:5" ht="12.75">
      <c r="A88" s="25">
        <v>82</v>
      </c>
      <c r="B88" s="25" t="s">
        <v>81</v>
      </c>
      <c r="C88" s="26">
        <v>924012682</v>
      </c>
      <c r="D88" s="27">
        <v>12075615.94</v>
      </c>
      <c r="E88" s="201">
        <f t="shared" si="1"/>
        <v>0.013069</v>
      </c>
    </row>
    <row r="89" spans="1:5" ht="12.75">
      <c r="A89" s="25">
        <v>83</v>
      </c>
      <c r="B89" s="25" t="s">
        <v>82</v>
      </c>
      <c r="C89" s="26">
        <v>660464765</v>
      </c>
      <c r="D89" s="27">
        <v>7181585.02</v>
      </c>
      <c r="E89" s="201">
        <f t="shared" si="1"/>
        <v>0.010874</v>
      </c>
    </row>
    <row r="90" spans="1:5" ht="12.75">
      <c r="A90" s="25">
        <v>84</v>
      </c>
      <c r="B90" s="25" t="s">
        <v>83</v>
      </c>
      <c r="C90" s="26">
        <v>1575634677</v>
      </c>
      <c r="D90" s="27">
        <v>22611234.76</v>
      </c>
      <c r="E90" s="201">
        <f t="shared" si="1"/>
        <v>0.014351</v>
      </c>
    </row>
    <row r="91" spans="1:5" ht="12.75">
      <c r="A91" s="25">
        <v>85</v>
      </c>
      <c r="B91" s="25" t="s">
        <v>84</v>
      </c>
      <c r="C91" s="26">
        <v>1863012669</v>
      </c>
      <c r="D91" s="27">
        <v>18988867.12</v>
      </c>
      <c r="E91" s="201">
        <f t="shared" si="1"/>
        <v>0.010193</v>
      </c>
    </row>
    <row r="92" spans="1:5" ht="12.75">
      <c r="A92" s="25">
        <v>86</v>
      </c>
      <c r="B92" s="25" t="s">
        <v>85</v>
      </c>
      <c r="C92" s="26">
        <v>309486955</v>
      </c>
      <c r="D92" s="27">
        <v>3620073.11</v>
      </c>
      <c r="E92" s="201">
        <f t="shared" si="1"/>
        <v>0.011697</v>
      </c>
    </row>
    <row r="93" spans="1:5" ht="12.75">
      <c r="A93" s="25">
        <v>87</v>
      </c>
      <c r="B93" s="25" t="s">
        <v>86</v>
      </c>
      <c r="C93" s="26">
        <v>995345073</v>
      </c>
      <c r="D93" s="27">
        <v>15587163.66</v>
      </c>
      <c r="E93" s="201">
        <f t="shared" si="1"/>
        <v>0.01566</v>
      </c>
    </row>
    <row r="94" spans="1:5" ht="12.75">
      <c r="A94" s="25">
        <v>88</v>
      </c>
      <c r="B94" s="25" t="s">
        <v>87</v>
      </c>
      <c r="C94" s="26">
        <v>904966200</v>
      </c>
      <c r="D94" s="27">
        <v>14757682.57</v>
      </c>
      <c r="E94" s="201">
        <f t="shared" si="1"/>
        <v>0.016307</v>
      </c>
    </row>
    <row r="95" spans="1:5" ht="12.75">
      <c r="A95" s="25">
        <v>89</v>
      </c>
      <c r="B95" s="25" t="s">
        <v>88</v>
      </c>
      <c r="C95" s="26">
        <v>3436449514</v>
      </c>
      <c r="D95" s="27">
        <v>61978794.34</v>
      </c>
      <c r="E95" s="201">
        <f t="shared" si="1"/>
        <v>0.018036</v>
      </c>
    </row>
    <row r="96" spans="1:5" ht="12.75">
      <c r="A96" s="25">
        <v>90</v>
      </c>
      <c r="B96" s="25" t="s">
        <v>89</v>
      </c>
      <c r="C96" s="26">
        <v>1941946630</v>
      </c>
      <c r="D96" s="27">
        <v>27571920.68</v>
      </c>
      <c r="E96" s="201">
        <f t="shared" si="1"/>
        <v>0.014198</v>
      </c>
    </row>
    <row r="97" spans="1:5" ht="12.75">
      <c r="A97" s="25">
        <v>91</v>
      </c>
      <c r="B97" s="25" t="s">
        <v>90</v>
      </c>
      <c r="C97" s="26">
        <v>962674076</v>
      </c>
      <c r="D97" s="27">
        <v>14083297.34</v>
      </c>
      <c r="E97" s="201">
        <f t="shared" si="1"/>
        <v>0.014629</v>
      </c>
    </row>
    <row r="98" spans="1:5" ht="12.75">
      <c r="A98" s="25">
        <v>92</v>
      </c>
      <c r="B98" s="25" t="s">
        <v>91</v>
      </c>
      <c r="C98" s="26">
        <v>588185177</v>
      </c>
      <c r="D98" s="27">
        <v>5782005.06</v>
      </c>
      <c r="E98" s="201">
        <f t="shared" si="1"/>
        <v>0.00983</v>
      </c>
    </row>
    <row r="99" spans="1:5" ht="12.75">
      <c r="A99" s="25">
        <v>93</v>
      </c>
      <c r="B99" s="25" t="s">
        <v>92</v>
      </c>
      <c r="C99" s="26">
        <v>3397453264</v>
      </c>
      <c r="D99" s="27">
        <v>43222174.98</v>
      </c>
      <c r="E99" s="201">
        <f t="shared" si="1"/>
        <v>0.012722</v>
      </c>
    </row>
    <row r="100" spans="1:5" ht="13.5" thickBot="1">
      <c r="A100" s="147"/>
      <c r="B100" s="148" t="s">
        <v>101</v>
      </c>
      <c r="C100" s="182">
        <f>SUM(C7:C99)</f>
        <v>260240097486</v>
      </c>
      <c r="D100" s="183">
        <f>SUM(D7:D99)</f>
        <v>4541712238.410002</v>
      </c>
      <c r="E100" s="52">
        <f t="shared" si="1"/>
        <v>0.017452</v>
      </c>
    </row>
    <row r="101" spans="1:5" ht="13.5" thickTop="1">
      <c r="A101" s="56" t="s">
        <v>103</v>
      </c>
      <c r="B101" s="5"/>
      <c r="C101" s="58">
        <f>+(C100-C104)/C104</f>
        <v>0.022875913785279946</v>
      </c>
      <c r="D101" s="58">
        <f>+(D100-D104)/D104</f>
        <v>0.03735915238622139</v>
      </c>
      <c r="E101" s="58">
        <f>+(E100-E104)/E104</f>
        <v>0.014179451417945006</v>
      </c>
    </row>
    <row r="102" spans="1:5" ht="12.75">
      <c r="A102" s="56"/>
      <c r="B102" s="5"/>
      <c r="C102" s="58"/>
      <c r="D102" s="58"/>
      <c r="E102" s="58"/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59" t="s">
        <v>114</v>
      </c>
    </row>
    <row r="104" spans="1:7" ht="12.75">
      <c r="A104" s="40">
        <v>2019</v>
      </c>
      <c r="B104" s="40" t="s">
        <v>101</v>
      </c>
      <c r="C104" s="206">
        <v>254420007333</v>
      </c>
      <c r="D104" s="207">
        <v>4378148327.86</v>
      </c>
      <c r="E104" s="208">
        <v>0.017208</v>
      </c>
      <c r="F104" s="209">
        <v>0.0211</v>
      </c>
      <c r="G104" s="209">
        <v>0.0474</v>
      </c>
    </row>
    <row r="105" spans="1:7" ht="12.75">
      <c r="A105" s="40"/>
      <c r="B105" s="40"/>
      <c r="C105" s="41"/>
      <c r="D105" s="41"/>
      <c r="E105" s="42"/>
      <c r="F105" s="45"/>
      <c r="G105" s="45"/>
    </row>
    <row r="106" spans="1:7" ht="12.75">
      <c r="A106" s="40"/>
      <c r="B106" s="40"/>
      <c r="C106" s="41"/>
      <c r="D106" s="41"/>
      <c r="E106" s="42"/>
      <c r="F106" s="45"/>
      <c r="G106" s="45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63">
      <selection activeCell="F104" sqref="F104"/>
    </sheetView>
  </sheetViews>
  <sheetFormatPr defaultColWidth="9.140625" defaultRowHeight="12.75"/>
  <cols>
    <col min="1" max="1" width="7.57421875" style="0" customWidth="1"/>
    <col min="2" max="2" width="15.140625" style="0" bestFit="1" customWidth="1"/>
    <col min="3" max="3" width="15.57421875" style="0" customWidth="1"/>
    <col min="4" max="4" width="16.421875" style="0" bestFit="1" customWidth="1"/>
    <col min="5" max="5" width="11.00390625" style="0" bestFit="1" customWidth="1"/>
  </cols>
  <sheetData>
    <row r="1" spans="1:5" ht="12.75">
      <c r="A1" s="33" t="s">
        <v>121</v>
      </c>
      <c r="B1" s="34"/>
      <c r="C1" s="33"/>
      <c r="D1" s="35"/>
      <c r="E1" s="36"/>
    </row>
    <row r="2" spans="1:5" ht="12.75">
      <c r="A2" s="210" t="s">
        <v>139</v>
      </c>
      <c r="B2" s="34"/>
      <c r="C2" s="33"/>
      <c r="D2" s="35"/>
      <c r="E2" s="38"/>
    </row>
    <row r="3" spans="1:5" ht="12.75">
      <c r="A3" s="35"/>
      <c r="B3" s="34"/>
      <c r="C3" s="196"/>
      <c r="D3" s="35"/>
      <c r="E3" s="197"/>
    </row>
    <row r="4" spans="1:7" ht="12.75">
      <c r="A4" s="198"/>
      <c r="B4" s="30"/>
      <c r="C4" s="12">
        <v>2021</v>
      </c>
      <c r="D4" s="12">
        <f>+C4</f>
        <v>2021</v>
      </c>
      <c r="E4" s="12">
        <f>+C4</f>
        <v>2021</v>
      </c>
      <c r="G4" s="177"/>
    </row>
    <row r="5" spans="1:7" ht="12.75">
      <c r="A5" s="199"/>
      <c r="B5" s="200"/>
      <c r="C5" s="13" t="s">
        <v>131</v>
      </c>
      <c r="D5" s="15" t="s">
        <v>132</v>
      </c>
      <c r="E5" s="17" t="s">
        <v>125</v>
      </c>
      <c r="G5" s="177"/>
    </row>
    <row r="6" spans="1:5" ht="12.75">
      <c r="A6" s="21" t="s">
        <v>126</v>
      </c>
      <c r="B6" s="22" t="s">
        <v>127</v>
      </c>
      <c r="C6" s="14" t="s">
        <v>108</v>
      </c>
      <c r="D6" s="16" t="s">
        <v>109</v>
      </c>
      <c r="E6" s="18" t="s">
        <v>128</v>
      </c>
    </row>
    <row r="7" spans="1:5" ht="12.75">
      <c r="A7" s="25">
        <v>1</v>
      </c>
      <c r="B7" s="25" t="s">
        <v>0</v>
      </c>
      <c r="C7" s="180">
        <v>3897656499</v>
      </c>
      <c r="D7" s="181">
        <v>66373097.26</v>
      </c>
      <c r="E7" s="201">
        <f aca="true" t="shared" si="0" ref="E7:E70">ROUND(D7/C7,6)</f>
        <v>0.017029</v>
      </c>
    </row>
    <row r="8" spans="1:5" ht="12.75">
      <c r="A8" s="25">
        <v>2</v>
      </c>
      <c r="B8" s="25" t="s">
        <v>1</v>
      </c>
      <c r="C8" s="26">
        <v>2460901512</v>
      </c>
      <c r="D8" s="27">
        <v>29017248.66</v>
      </c>
      <c r="E8" s="201">
        <f t="shared" si="0"/>
        <v>0.011791</v>
      </c>
    </row>
    <row r="9" spans="1:5" ht="12.75">
      <c r="A9" s="25">
        <v>3</v>
      </c>
      <c r="B9" s="25" t="s">
        <v>2</v>
      </c>
      <c r="C9" s="26">
        <v>240755116</v>
      </c>
      <c r="D9" s="27">
        <v>2911381.86</v>
      </c>
      <c r="E9" s="201">
        <f t="shared" si="0"/>
        <v>0.012093</v>
      </c>
    </row>
    <row r="10" spans="1:5" ht="12.75">
      <c r="A10" s="25">
        <v>4</v>
      </c>
      <c r="B10" s="25" t="s">
        <v>3</v>
      </c>
      <c r="C10" s="26">
        <v>272715763</v>
      </c>
      <c r="D10" s="27">
        <v>4115779.1</v>
      </c>
      <c r="E10" s="201">
        <f t="shared" si="0"/>
        <v>0.015092</v>
      </c>
    </row>
    <row r="11" spans="1:5" ht="12.75">
      <c r="A11" s="25">
        <v>5</v>
      </c>
      <c r="B11" s="25" t="s">
        <v>4</v>
      </c>
      <c r="C11" s="26">
        <v>344867171</v>
      </c>
      <c r="D11" s="27">
        <v>3315037.79</v>
      </c>
      <c r="E11" s="201">
        <f t="shared" si="0"/>
        <v>0.009613</v>
      </c>
    </row>
    <row r="12" spans="1:5" ht="12.75">
      <c r="A12" s="25">
        <v>6</v>
      </c>
      <c r="B12" s="25" t="s">
        <v>5</v>
      </c>
      <c r="C12" s="26">
        <v>2295624579</v>
      </c>
      <c r="D12" s="27">
        <v>22409327.04</v>
      </c>
      <c r="E12" s="201">
        <f t="shared" si="0"/>
        <v>0.009762</v>
      </c>
    </row>
    <row r="13" spans="1:5" ht="12.75">
      <c r="A13" s="25">
        <v>7</v>
      </c>
      <c r="B13" s="25" t="s">
        <v>6</v>
      </c>
      <c r="C13" s="26">
        <v>1517735099</v>
      </c>
      <c r="D13" s="27">
        <v>25894970.3</v>
      </c>
      <c r="E13" s="201">
        <f t="shared" si="0"/>
        <v>0.017062</v>
      </c>
    </row>
    <row r="14" spans="1:5" ht="12.75">
      <c r="A14" s="25">
        <v>8</v>
      </c>
      <c r="B14" s="25" t="s">
        <v>7</v>
      </c>
      <c r="C14" s="26">
        <v>587083493</v>
      </c>
      <c r="D14" s="27">
        <v>6958797.26</v>
      </c>
      <c r="E14" s="201">
        <f t="shared" si="0"/>
        <v>0.011853</v>
      </c>
    </row>
    <row r="15" spans="1:5" ht="12.75">
      <c r="A15" s="25">
        <v>9</v>
      </c>
      <c r="B15" s="25" t="s">
        <v>8</v>
      </c>
      <c r="C15" s="26">
        <v>894125478</v>
      </c>
      <c r="D15" s="27">
        <v>11839166.06</v>
      </c>
      <c r="E15" s="201">
        <f t="shared" si="0"/>
        <v>0.013241</v>
      </c>
    </row>
    <row r="16" spans="1:5" ht="12.75">
      <c r="A16" s="25">
        <v>10</v>
      </c>
      <c r="B16" s="25" t="s">
        <v>9</v>
      </c>
      <c r="C16" s="26">
        <v>6325256544</v>
      </c>
      <c r="D16" s="27">
        <v>108847368.29</v>
      </c>
      <c r="E16" s="201">
        <f t="shared" si="0"/>
        <v>0.017208</v>
      </c>
    </row>
    <row r="17" spans="1:5" ht="12.75">
      <c r="A17" s="25">
        <v>11</v>
      </c>
      <c r="B17" s="25" t="s">
        <v>10</v>
      </c>
      <c r="C17" s="26">
        <v>1789104248</v>
      </c>
      <c r="D17" s="27">
        <v>26437865.38</v>
      </c>
      <c r="E17" s="201">
        <f t="shared" si="0"/>
        <v>0.014777</v>
      </c>
    </row>
    <row r="18" spans="1:5" ht="12.75">
      <c r="A18" s="25">
        <v>12</v>
      </c>
      <c r="B18" s="25" t="s">
        <v>11</v>
      </c>
      <c r="C18" s="26">
        <v>2430262852</v>
      </c>
      <c r="D18" s="27">
        <v>31787064.88</v>
      </c>
      <c r="E18" s="201">
        <f t="shared" si="0"/>
        <v>0.01308</v>
      </c>
    </row>
    <row r="19" spans="1:5" ht="12.75">
      <c r="A19" s="25">
        <v>13</v>
      </c>
      <c r="B19" s="25" t="s">
        <v>12</v>
      </c>
      <c r="C19" s="26">
        <v>4034365898</v>
      </c>
      <c r="D19" s="27">
        <v>72238252.15</v>
      </c>
      <c r="E19" s="201">
        <f t="shared" si="0"/>
        <v>0.017906</v>
      </c>
    </row>
    <row r="20" spans="1:5" ht="12.75">
      <c r="A20" s="25">
        <v>14</v>
      </c>
      <c r="B20" s="25" t="s">
        <v>13</v>
      </c>
      <c r="C20" s="26">
        <v>2524296557</v>
      </c>
      <c r="D20" s="27">
        <v>30038942.12</v>
      </c>
      <c r="E20" s="201">
        <f t="shared" si="0"/>
        <v>0.0119</v>
      </c>
    </row>
    <row r="21" spans="1:5" ht="12.75">
      <c r="A21" s="25">
        <v>15</v>
      </c>
      <c r="B21" s="25" t="s">
        <v>14</v>
      </c>
      <c r="C21" s="26">
        <v>1391112815</v>
      </c>
      <c r="D21" s="27">
        <v>16214988.96</v>
      </c>
      <c r="E21" s="201">
        <f t="shared" si="0"/>
        <v>0.011656</v>
      </c>
    </row>
    <row r="22" spans="1:5" ht="12.75">
      <c r="A22" s="25">
        <v>16</v>
      </c>
      <c r="B22" s="25" t="s">
        <v>15</v>
      </c>
      <c r="C22" s="26">
        <v>2136823861</v>
      </c>
      <c r="D22" s="27">
        <v>22880422.66</v>
      </c>
      <c r="E22" s="201">
        <f t="shared" si="0"/>
        <v>0.010708</v>
      </c>
    </row>
    <row r="23" spans="1:5" ht="12.75">
      <c r="A23" s="25">
        <v>17</v>
      </c>
      <c r="B23" s="25" t="s">
        <v>16</v>
      </c>
      <c r="C23" s="26">
        <v>1398536412</v>
      </c>
      <c r="D23" s="27">
        <v>26070807.66</v>
      </c>
      <c r="E23" s="201">
        <f t="shared" si="0"/>
        <v>0.018641</v>
      </c>
    </row>
    <row r="24" spans="1:5" ht="12.75">
      <c r="A24" s="25">
        <v>18</v>
      </c>
      <c r="B24" s="25" t="s">
        <v>17</v>
      </c>
      <c r="C24" s="26">
        <v>2079507480</v>
      </c>
      <c r="D24" s="27">
        <v>28267899.18</v>
      </c>
      <c r="E24" s="201">
        <f t="shared" si="0"/>
        <v>0.013594</v>
      </c>
    </row>
    <row r="25" spans="1:5" ht="12.75">
      <c r="A25" s="25">
        <v>19</v>
      </c>
      <c r="B25" s="25" t="s">
        <v>18</v>
      </c>
      <c r="C25" s="26">
        <v>1935756993</v>
      </c>
      <c r="D25" s="27">
        <v>29519022.98</v>
      </c>
      <c r="E25" s="201">
        <f t="shared" si="0"/>
        <v>0.015249</v>
      </c>
    </row>
    <row r="26" spans="1:5" ht="12.75">
      <c r="A26" s="25">
        <v>20</v>
      </c>
      <c r="B26" s="25" t="s">
        <v>19</v>
      </c>
      <c r="C26" s="26">
        <v>2730816899</v>
      </c>
      <c r="D26" s="27">
        <v>31579670.98</v>
      </c>
      <c r="E26" s="201">
        <f t="shared" si="0"/>
        <v>0.011564</v>
      </c>
    </row>
    <row r="27" spans="1:5" ht="12.75">
      <c r="A27" s="25">
        <v>21</v>
      </c>
      <c r="B27" s="25" t="s">
        <v>20</v>
      </c>
      <c r="C27" s="26">
        <v>3450938930</v>
      </c>
      <c r="D27" s="27">
        <v>43843486.06</v>
      </c>
      <c r="E27" s="201">
        <f t="shared" si="0"/>
        <v>0.012705</v>
      </c>
    </row>
    <row r="28" spans="1:5" ht="12.75">
      <c r="A28" s="25">
        <v>22</v>
      </c>
      <c r="B28" s="25" t="s">
        <v>21</v>
      </c>
      <c r="C28" s="26">
        <v>1982804025</v>
      </c>
      <c r="D28" s="27">
        <v>35252129.15</v>
      </c>
      <c r="E28" s="201">
        <f t="shared" si="0"/>
        <v>0.017779</v>
      </c>
    </row>
    <row r="29" spans="1:5" ht="12.75">
      <c r="A29" s="25">
        <v>23</v>
      </c>
      <c r="B29" s="25" t="s">
        <v>22</v>
      </c>
      <c r="C29" s="26">
        <v>979344579</v>
      </c>
      <c r="D29" s="27">
        <v>16777214.1</v>
      </c>
      <c r="E29" s="201">
        <f t="shared" si="0"/>
        <v>0.017131</v>
      </c>
    </row>
    <row r="30" spans="1:5" ht="12.75">
      <c r="A30" s="25">
        <v>24</v>
      </c>
      <c r="B30" s="25" t="s">
        <v>23</v>
      </c>
      <c r="C30" s="26">
        <v>3378328434</v>
      </c>
      <c r="D30" s="27">
        <v>55090238.48</v>
      </c>
      <c r="E30" s="201">
        <f t="shared" si="0"/>
        <v>0.016307</v>
      </c>
    </row>
    <row r="31" spans="1:5" ht="12.75">
      <c r="A31" s="25">
        <v>25</v>
      </c>
      <c r="B31" s="25" t="s">
        <v>24</v>
      </c>
      <c r="C31" s="26">
        <v>400662266</v>
      </c>
      <c r="D31" s="27">
        <v>6185230.32</v>
      </c>
      <c r="E31" s="201">
        <f t="shared" si="0"/>
        <v>0.015438</v>
      </c>
    </row>
    <row r="32" spans="1:5" ht="12.75">
      <c r="A32" s="25">
        <v>26</v>
      </c>
      <c r="B32" s="25" t="s">
        <v>25</v>
      </c>
      <c r="C32" s="26">
        <v>1417190402</v>
      </c>
      <c r="D32" s="27">
        <v>19825434.58</v>
      </c>
      <c r="E32" s="201">
        <f t="shared" si="0"/>
        <v>0.013989</v>
      </c>
    </row>
    <row r="33" spans="1:5" ht="12.75">
      <c r="A33" s="25">
        <v>27</v>
      </c>
      <c r="B33" s="25" t="s">
        <v>26</v>
      </c>
      <c r="C33" s="26">
        <v>4755853398</v>
      </c>
      <c r="D33" s="27">
        <v>76632574.94</v>
      </c>
      <c r="E33" s="201">
        <f t="shared" si="0"/>
        <v>0.016113</v>
      </c>
    </row>
    <row r="34" spans="1:5" ht="12.75">
      <c r="A34" s="25">
        <v>28</v>
      </c>
      <c r="B34" s="25" t="s">
        <v>27</v>
      </c>
      <c r="C34" s="26">
        <v>53646701190</v>
      </c>
      <c r="D34" s="27">
        <v>1227936122.32</v>
      </c>
      <c r="E34" s="201">
        <f t="shared" si="0"/>
        <v>0.022889</v>
      </c>
    </row>
    <row r="35" spans="1:5" ht="12.75">
      <c r="A35" s="25">
        <v>29</v>
      </c>
      <c r="B35" s="25" t="s">
        <v>28</v>
      </c>
      <c r="C35" s="26">
        <v>886182155</v>
      </c>
      <c r="D35" s="27">
        <v>9308440.84</v>
      </c>
      <c r="E35" s="201">
        <f t="shared" si="0"/>
        <v>0.010504</v>
      </c>
    </row>
    <row r="36" spans="1:5" ht="12.75">
      <c r="A36" s="25">
        <v>30</v>
      </c>
      <c r="B36" s="25" t="s">
        <v>29</v>
      </c>
      <c r="C36" s="26">
        <v>2377054926</v>
      </c>
      <c r="D36" s="27">
        <v>27426748.5</v>
      </c>
      <c r="E36" s="201">
        <f t="shared" si="0"/>
        <v>0.011538</v>
      </c>
    </row>
    <row r="37" spans="1:5" ht="12.75">
      <c r="A37" s="25">
        <v>31</v>
      </c>
      <c r="B37" s="25" t="s">
        <v>30</v>
      </c>
      <c r="C37" s="26">
        <v>975438513</v>
      </c>
      <c r="D37" s="27">
        <v>13795882.16</v>
      </c>
      <c r="E37" s="201">
        <f t="shared" si="0"/>
        <v>0.014143</v>
      </c>
    </row>
    <row r="38" spans="1:5" ht="12.75">
      <c r="A38" s="25">
        <v>32</v>
      </c>
      <c r="B38" s="25" t="s">
        <v>31</v>
      </c>
      <c r="C38" s="26">
        <v>862133146</v>
      </c>
      <c r="D38" s="27">
        <v>11398633.64</v>
      </c>
      <c r="E38" s="201">
        <f t="shared" si="0"/>
        <v>0.013221</v>
      </c>
    </row>
    <row r="39" spans="1:5" ht="12.75">
      <c r="A39" s="25">
        <v>33</v>
      </c>
      <c r="B39" s="25" t="s">
        <v>32</v>
      </c>
      <c r="C39" s="26">
        <v>960202925</v>
      </c>
      <c r="D39" s="27">
        <v>14434671.5</v>
      </c>
      <c r="E39" s="201">
        <f t="shared" si="0"/>
        <v>0.015033</v>
      </c>
    </row>
    <row r="40" spans="1:5" ht="12.75">
      <c r="A40" s="25">
        <v>34</v>
      </c>
      <c r="B40" s="25" t="s">
        <v>33</v>
      </c>
      <c r="C40" s="26">
        <v>3234510911</v>
      </c>
      <c r="D40" s="27">
        <v>54659809.22</v>
      </c>
      <c r="E40" s="201">
        <f t="shared" si="0"/>
        <v>0.016899</v>
      </c>
    </row>
    <row r="41" spans="1:5" ht="12.75">
      <c r="A41" s="25">
        <v>35</v>
      </c>
      <c r="B41" s="25" t="s">
        <v>34</v>
      </c>
      <c r="C41" s="26">
        <v>773144744</v>
      </c>
      <c r="D41" s="27">
        <v>8536385.12</v>
      </c>
      <c r="E41" s="201">
        <f t="shared" si="0"/>
        <v>0.011041</v>
      </c>
    </row>
    <row r="42" spans="1:5" ht="12.75">
      <c r="A42" s="25">
        <v>36</v>
      </c>
      <c r="B42" s="25" t="s">
        <v>35</v>
      </c>
      <c r="C42" s="26">
        <v>443887754</v>
      </c>
      <c r="D42" s="27">
        <v>7002516.96</v>
      </c>
      <c r="E42" s="201">
        <f t="shared" si="0"/>
        <v>0.015775</v>
      </c>
    </row>
    <row r="43" spans="1:5" ht="12.75">
      <c r="A43" s="25">
        <v>37</v>
      </c>
      <c r="B43" s="25" t="s">
        <v>36</v>
      </c>
      <c r="C43" s="26">
        <v>884304830</v>
      </c>
      <c r="D43" s="27">
        <v>10972861</v>
      </c>
      <c r="E43" s="201">
        <f t="shared" si="0"/>
        <v>0.012408</v>
      </c>
    </row>
    <row r="44" spans="1:5" ht="12.75">
      <c r="A44" s="25">
        <v>38</v>
      </c>
      <c r="B44" s="25" t="s">
        <v>37</v>
      </c>
      <c r="C44" s="26">
        <v>321647940</v>
      </c>
      <c r="D44" s="27">
        <v>3107985.56</v>
      </c>
      <c r="E44" s="201">
        <f t="shared" si="0"/>
        <v>0.009663</v>
      </c>
    </row>
    <row r="45" spans="1:5" ht="12.75">
      <c r="A45" s="25">
        <v>39</v>
      </c>
      <c r="B45" s="25" t="s">
        <v>38</v>
      </c>
      <c r="C45" s="26">
        <v>947621355</v>
      </c>
      <c r="D45" s="27">
        <v>11896853.46</v>
      </c>
      <c r="E45" s="201">
        <f t="shared" si="0"/>
        <v>0.012554</v>
      </c>
    </row>
    <row r="46" spans="1:5" ht="12.75">
      <c r="A46" s="25">
        <v>40</v>
      </c>
      <c r="B46" s="25" t="s">
        <v>39</v>
      </c>
      <c r="C46" s="26">
        <v>5925061465</v>
      </c>
      <c r="D46" s="27">
        <v>114961524.08</v>
      </c>
      <c r="E46" s="201">
        <f t="shared" si="0"/>
        <v>0.019403</v>
      </c>
    </row>
    <row r="47" spans="1:5" ht="12.75">
      <c r="A47" s="25">
        <v>41</v>
      </c>
      <c r="B47" s="25" t="s">
        <v>40</v>
      </c>
      <c r="C47" s="26">
        <v>2931343374</v>
      </c>
      <c r="D47" s="27">
        <v>37482107.25</v>
      </c>
      <c r="E47" s="201">
        <f t="shared" si="0"/>
        <v>0.012787</v>
      </c>
    </row>
    <row r="48" spans="1:5" ht="12.75">
      <c r="A48" s="25">
        <v>42</v>
      </c>
      <c r="B48" s="25" t="s">
        <v>41</v>
      </c>
      <c r="C48" s="26">
        <v>987781379</v>
      </c>
      <c r="D48" s="27">
        <v>13682655.2</v>
      </c>
      <c r="E48" s="201">
        <f t="shared" si="0"/>
        <v>0.013852</v>
      </c>
    </row>
    <row r="49" spans="1:5" ht="12.75">
      <c r="A49" s="25">
        <v>43</v>
      </c>
      <c r="B49" s="25" t="s">
        <v>42</v>
      </c>
      <c r="C49" s="26">
        <v>490353047</v>
      </c>
      <c r="D49" s="27">
        <v>5906129.92</v>
      </c>
      <c r="E49" s="201">
        <f t="shared" si="0"/>
        <v>0.012045</v>
      </c>
    </row>
    <row r="50" spans="1:5" ht="12.75">
      <c r="A50" s="25">
        <v>44</v>
      </c>
      <c r="B50" s="25" t="s">
        <v>43</v>
      </c>
      <c r="C50" s="26">
        <v>701096012</v>
      </c>
      <c r="D50" s="27">
        <v>9758947.48</v>
      </c>
      <c r="E50" s="201">
        <f t="shared" si="0"/>
        <v>0.01392</v>
      </c>
    </row>
    <row r="51" spans="1:5" ht="12.75">
      <c r="A51" s="25">
        <v>45</v>
      </c>
      <c r="B51" s="25" t="s">
        <v>44</v>
      </c>
      <c r="C51" s="26">
        <v>2879219725</v>
      </c>
      <c r="D51" s="27">
        <v>39990114.6</v>
      </c>
      <c r="E51" s="201">
        <f t="shared" si="0"/>
        <v>0.013889</v>
      </c>
    </row>
    <row r="52" spans="1:5" ht="12.75">
      <c r="A52" s="25">
        <v>46</v>
      </c>
      <c r="B52" s="25" t="s">
        <v>45</v>
      </c>
      <c r="C52" s="26">
        <v>335896635</v>
      </c>
      <c r="D52" s="27">
        <v>3142238.6</v>
      </c>
      <c r="E52" s="201">
        <f t="shared" si="0"/>
        <v>0.009355</v>
      </c>
    </row>
    <row r="53" spans="1:5" ht="12.75">
      <c r="A53" s="25">
        <v>47</v>
      </c>
      <c r="B53" s="25" t="s">
        <v>46</v>
      </c>
      <c r="C53" s="26">
        <v>1400522653</v>
      </c>
      <c r="D53" s="27">
        <v>19930688.15</v>
      </c>
      <c r="E53" s="201">
        <f t="shared" si="0"/>
        <v>0.014231</v>
      </c>
    </row>
    <row r="54" spans="1:5" ht="12.75">
      <c r="A54" s="25">
        <v>48</v>
      </c>
      <c r="B54" s="25" t="s">
        <v>47</v>
      </c>
      <c r="C54" s="26">
        <v>1840981881</v>
      </c>
      <c r="D54" s="27">
        <v>28659835.28</v>
      </c>
      <c r="E54" s="201">
        <f t="shared" si="0"/>
        <v>0.015568</v>
      </c>
    </row>
    <row r="55" spans="1:5" ht="12.75">
      <c r="A55" s="25">
        <v>49</v>
      </c>
      <c r="B55" s="25" t="s">
        <v>48</v>
      </c>
      <c r="C55" s="26">
        <v>971023732</v>
      </c>
      <c r="D55" s="27">
        <v>14342967.88</v>
      </c>
      <c r="E55" s="201">
        <f t="shared" si="0"/>
        <v>0.014771</v>
      </c>
    </row>
    <row r="56" spans="1:5" ht="12.75">
      <c r="A56" s="25">
        <v>50</v>
      </c>
      <c r="B56" s="25" t="s">
        <v>49</v>
      </c>
      <c r="C56" s="26">
        <v>1853668831</v>
      </c>
      <c r="D56" s="27">
        <v>25781473.72</v>
      </c>
      <c r="E56" s="201">
        <f t="shared" si="0"/>
        <v>0.013908</v>
      </c>
    </row>
    <row r="57" spans="1:5" ht="12.75">
      <c r="A57" s="25">
        <v>51</v>
      </c>
      <c r="B57" s="25" t="s">
        <v>50</v>
      </c>
      <c r="C57" s="26">
        <v>1919574989</v>
      </c>
      <c r="D57" s="27">
        <v>25875446.04</v>
      </c>
      <c r="E57" s="201">
        <f t="shared" si="0"/>
        <v>0.01348</v>
      </c>
    </row>
    <row r="58" spans="1:5" ht="12.75">
      <c r="A58" s="25">
        <v>52</v>
      </c>
      <c r="B58" s="25" t="s">
        <v>51</v>
      </c>
      <c r="C58" s="26">
        <v>477973722</v>
      </c>
      <c r="D58" s="27">
        <v>3813419.8</v>
      </c>
      <c r="E58" s="201">
        <f t="shared" si="0"/>
        <v>0.007978</v>
      </c>
    </row>
    <row r="59" spans="1:5" ht="12.75">
      <c r="A59" s="25">
        <v>53</v>
      </c>
      <c r="B59" s="25" t="s">
        <v>52</v>
      </c>
      <c r="C59" s="26">
        <v>706610544</v>
      </c>
      <c r="D59" s="27">
        <v>12443502.02</v>
      </c>
      <c r="E59" s="201">
        <f t="shared" si="0"/>
        <v>0.01761</v>
      </c>
    </row>
    <row r="60" spans="1:5" ht="12.75">
      <c r="A60" s="25">
        <v>54</v>
      </c>
      <c r="B60" s="25" t="s">
        <v>53</v>
      </c>
      <c r="C60" s="26">
        <v>2240360609</v>
      </c>
      <c r="D60" s="27">
        <v>28093635.91</v>
      </c>
      <c r="E60" s="201">
        <f t="shared" si="0"/>
        <v>0.01254</v>
      </c>
    </row>
    <row r="61" spans="1:5" ht="12.75">
      <c r="A61" s="25">
        <v>55</v>
      </c>
      <c r="B61" s="25" t="s">
        <v>54</v>
      </c>
      <c r="C61" s="26">
        <v>32609379673</v>
      </c>
      <c r="D61" s="27">
        <v>633686847.52</v>
      </c>
      <c r="E61" s="201">
        <f t="shared" si="0"/>
        <v>0.019433</v>
      </c>
    </row>
    <row r="62" spans="1:5" ht="12.75">
      <c r="A62" s="25">
        <v>56</v>
      </c>
      <c r="B62" s="25" t="s">
        <v>55</v>
      </c>
      <c r="C62" s="26">
        <v>5153887956</v>
      </c>
      <c r="D62" s="27">
        <v>85923979.72</v>
      </c>
      <c r="E62" s="201">
        <f t="shared" si="0"/>
        <v>0.016672</v>
      </c>
    </row>
    <row r="63" spans="1:5" ht="12.75">
      <c r="A63" s="25">
        <v>57</v>
      </c>
      <c r="B63" s="25" t="s">
        <v>56</v>
      </c>
      <c r="C63" s="26">
        <v>348613143</v>
      </c>
      <c r="D63" s="27">
        <v>4239792.6</v>
      </c>
      <c r="E63" s="201">
        <f t="shared" si="0"/>
        <v>0.012162</v>
      </c>
    </row>
    <row r="64" spans="1:5" ht="12.75">
      <c r="A64" s="25">
        <v>58</v>
      </c>
      <c r="B64" s="25" t="s">
        <v>57</v>
      </c>
      <c r="C64" s="26">
        <v>317553115</v>
      </c>
      <c r="D64" s="27">
        <v>3449038</v>
      </c>
      <c r="E64" s="201">
        <f t="shared" si="0"/>
        <v>0.010861</v>
      </c>
    </row>
    <row r="65" spans="1:5" ht="12.75">
      <c r="A65" s="25">
        <v>59</v>
      </c>
      <c r="B65" s="25" t="s">
        <v>58</v>
      </c>
      <c r="C65" s="26">
        <v>4393398645</v>
      </c>
      <c r="D65" s="27">
        <v>75002468.2</v>
      </c>
      <c r="E65" s="201">
        <f t="shared" si="0"/>
        <v>0.017072</v>
      </c>
    </row>
    <row r="66" spans="1:5" ht="12.75">
      <c r="A66" s="25">
        <v>60</v>
      </c>
      <c r="B66" s="25" t="s">
        <v>59</v>
      </c>
      <c r="C66" s="26">
        <v>318785335</v>
      </c>
      <c r="D66" s="27">
        <v>3320115.3</v>
      </c>
      <c r="E66" s="201">
        <f t="shared" si="0"/>
        <v>0.010415</v>
      </c>
    </row>
    <row r="67" spans="1:5" ht="12.75">
      <c r="A67" s="25">
        <v>61</v>
      </c>
      <c r="B67" s="25" t="s">
        <v>60</v>
      </c>
      <c r="C67" s="26">
        <v>1784710323</v>
      </c>
      <c r="D67" s="27">
        <v>24702474.44</v>
      </c>
      <c r="E67" s="201">
        <f t="shared" si="0"/>
        <v>0.013841</v>
      </c>
    </row>
    <row r="68" spans="1:5" ht="12.75">
      <c r="A68" s="25">
        <v>62</v>
      </c>
      <c r="B68" s="25" t="s">
        <v>61</v>
      </c>
      <c r="C68" s="26">
        <v>1111929489</v>
      </c>
      <c r="D68" s="27">
        <v>18442506.98</v>
      </c>
      <c r="E68" s="201">
        <f t="shared" si="0"/>
        <v>0.016586</v>
      </c>
    </row>
    <row r="69" spans="1:5" ht="12.75">
      <c r="A69" s="25">
        <v>63</v>
      </c>
      <c r="B69" s="25" t="s">
        <v>62</v>
      </c>
      <c r="C69" s="26">
        <v>1077066953</v>
      </c>
      <c r="D69" s="27">
        <v>14217949.06</v>
      </c>
      <c r="E69" s="201">
        <f t="shared" si="0"/>
        <v>0.013201</v>
      </c>
    </row>
    <row r="70" spans="1:5" ht="12.75">
      <c r="A70" s="25">
        <v>64</v>
      </c>
      <c r="B70" s="25" t="s">
        <v>63</v>
      </c>
      <c r="C70" s="26">
        <v>1185659756</v>
      </c>
      <c r="D70" s="27">
        <v>17713344.68</v>
      </c>
      <c r="E70" s="201">
        <f t="shared" si="0"/>
        <v>0.01494</v>
      </c>
    </row>
    <row r="71" spans="1:5" ht="12.75">
      <c r="A71" s="25">
        <v>65</v>
      </c>
      <c r="B71" s="25" t="s">
        <v>64</v>
      </c>
      <c r="C71" s="26">
        <v>1136987164</v>
      </c>
      <c r="D71" s="27">
        <v>14849357.84</v>
      </c>
      <c r="E71" s="201">
        <f aca="true" t="shared" si="1" ref="E71:E100">ROUND(D71/C71,6)</f>
        <v>0.01306</v>
      </c>
    </row>
    <row r="72" spans="1:5" ht="12.75">
      <c r="A72" s="25">
        <v>66</v>
      </c>
      <c r="B72" s="25" t="s">
        <v>65</v>
      </c>
      <c r="C72" s="26">
        <v>2475364808</v>
      </c>
      <c r="D72" s="27">
        <v>42359718.59</v>
      </c>
      <c r="E72" s="201">
        <f t="shared" si="1"/>
        <v>0.017113</v>
      </c>
    </row>
    <row r="73" spans="1:5" ht="12.75">
      <c r="A73" s="25">
        <v>67</v>
      </c>
      <c r="B73" s="25" t="s">
        <v>66</v>
      </c>
      <c r="C73" s="26">
        <v>785810273</v>
      </c>
      <c r="D73" s="27">
        <v>10459506.58</v>
      </c>
      <c r="E73" s="201">
        <f t="shared" si="1"/>
        <v>0.01331</v>
      </c>
    </row>
    <row r="74" spans="1:5" ht="12.75">
      <c r="A74" s="25">
        <v>68</v>
      </c>
      <c r="B74" s="25" t="s">
        <v>67</v>
      </c>
      <c r="C74" s="26">
        <v>1160625959</v>
      </c>
      <c r="D74" s="27">
        <v>13757890.96</v>
      </c>
      <c r="E74" s="201">
        <f t="shared" si="1"/>
        <v>0.011854</v>
      </c>
    </row>
    <row r="75" spans="1:5" ht="12.75">
      <c r="A75" s="25">
        <v>69</v>
      </c>
      <c r="B75" s="25" t="s">
        <v>68</v>
      </c>
      <c r="C75" s="26">
        <v>2272528150</v>
      </c>
      <c r="D75" s="27">
        <v>31230456.2</v>
      </c>
      <c r="E75" s="201">
        <f t="shared" si="1"/>
        <v>0.013743</v>
      </c>
    </row>
    <row r="76" spans="1:5" ht="12.75">
      <c r="A76" s="25">
        <v>70</v>
      </c>
      <c r="B76" s="25" t="s">
        <v>69</v>
      </c>
      <c r="C76" s="26">
        <v>1960977831</v>
      </c>
      <c r="D76" s="27">
        <v>23841617.08</v>
      </c>
      <c r="E76" s="201">
        <f t="shared" si="1"/>
        <v>0.012158</v>
      </c>
    </row>
    <row r="77" spans="1:5" ht="12.75">
      <c r="A77" s="25">
        <v>71</v>
      </c>
      <c r="B77" s="25" t="s">
        <v>70</v>
      </c>
      <c r="C77" s="26">
        <v>5932549808</v>
      </c>
      <c r="D77" s="27">
        <v>81033721</v>
      </c>
      <c r="E77" s="201">
        <f t="shared" si="1"/>
        <v>0.013659</v>
      </c>
    </row>
    <row r="78" spans="1:5" ht="12.75">
      <c r="A78" s="25">
        <v>72</v>
      </c>
      <c r="B78" s="25" t="s">
        <v>71</v>
      </c>
      <c r="C78" s="26">
        <v>1795436863</v>
      </c>
      <c r="D78" s="27">
        <v>22124409.64</v>
      </c>
      <c r="E78" s="201">
        <f t="shared" si="1"/>
        <v>0.012323</v>
      </c>
    </row>
    <row r="79" spans="1:5" ht="12.75">
      <c r="A79" s="25">
        <v>73</v>
      </c>
      <c r="B79" s="25" t="s">
        <v>72</v>
      </c>
      <c r="C79" s="26">
        <v>1289463688</v>
      </c>
      <c r="D79" s="27">
        <v>20372678.5</v>
      </c>
      <c r="E79" s="201">
        <f t="shared" si="1"/>
        <v>0.015799</v>
      </c>
    </row>
    <row r="80" spans="1:5" ht="12.75">
      <c r="A80" s="25">
        <v>74</v>
      </c>
      <c r="B80" s="25" t="s">
        <v>73</v>
      </c>
      <c r="C80" s="26">
        <v>1415348326</v>
      </c>
      <c r="D80" s="27">
        <v>21112701.04</v>
      </c>
      <c r="E80" s="201">
        <f t="shared" si="1"/>
        <v>0.014917</v>
      </c>
    </row>
    <row r="81" spans="1:5" ht="12.75">
      <c r="A81" s="25">
        <v>75</v>
      </c>
      <c r="B81" s="25" t="s">
        <v>74</v>
      </c>
      <c r="C81" s="26">
        <v>661423288</v>
      </c>
      <c r="D81" s="27">
        <v>7571426.5</v>
      </c>
      <c r="E81" s="201">
        <f t="shared" si="1"/>
        <v>0.011447</v>
      </c>
    </row>
    <row r="82" spans="1:5" ht="12.75">
      <c r="A82" s="25">
        <v>76</v>
      </c>
      <c r="B82" s="25" t="s">
        <v>75</v>
      </c>
      <c r="C82" s="26">
        <v>2420327166</v>
      </c>
      <c r="D82" s="27">
        <v>37055070.72</v>
      </c>
      <c r="E82" s="201">
        <f t="shared" si="1"/>
        <v>0.01531</v>
      </c>
    </row>
    <row r="83" spans="1:5" ht="12.75">
      <c r="A83" s="25">
        <v>77</v>
      </c>
      <c r="B83" s="25" t="s">
        <v>76</v>
      </c>
      <c r="C83" s="26">
        <v>19513624113</v>
      </c>
      <c r="D83" s="27">
        <v>439767769.5</v>
      </c>
      <c r="E83" s="201">
        <f t="shared" si="1"/>
        <v>0.022536</v>
      </c>
    </row>
    <row r="84" spans="1:5" ht="12.75">
      <c r="A84" s="25">
        <v>78</v>
      </c>
      <c r="B84" s="25" t="s">
        <v>77</v>
      </c>
      <c r="C84" s="26">
        <v>4280752265</v>
      </c>
      <c r="D84" s="27">
        <v>68641803.04</v>
      </c>
      <c r="E84" s="201">
        <f t="shared" si="1"/>
        <v>0.016035</v>
      </c>
    </row>
    <row r="85" spans="1:5" ht="12.75">
      <c r="A85" s="25">
        <v>79</v>
      </c>
      <c r="B85" s="25" t="s">
        <v>78</v>
      </c>
      <c r="C85" s="26">
        <v>3144391357</v>
      </c>
      <c r="D85" s="27">
        <v>64918478.66</v>
      </c>
      <c r="E85" s="201">
        <f t="shared" si="1"/>
        <v>0.020646</v>
      </c>
    </row>
    <row r="86" spans="1:5" ht="12.75">
      <c r="A86" s="25">
        <v>80</v>
      </c>
      <c r="B86" s="25" t="s">
        <v>79</v>
      </c>
      <c r="C86" s="26">
        <v>3219646281</v>
      </c>
      <c r="D86" s="27">
        <v>45305591.52</v>
      </c>
      <c r="E86" s="201">
        <f t="shared" si="1"/>
        <v>0.014072</v>
      </c>
    </row>
    <row r="87" spans="1:5" ht="12.75">
      <c r="A87" s="25">
        <v>81</v>
      </c>
      <c r="B87" s="25" t="s">
        <v>80</v>
      </c>
      <c r="C87" s="26">
        <v>1136228299</v>
      </c>
      <c r="D87" s="27">
        <v>16932220.96</v>
      </c>
      <c r="E87" s="201">
        <f t="shared" si="1"/>
        <v>0.014902</v>
      </c>
    </row>
    <row r="88" spans="1:5" ht="12.75">
      <c r="A88" s="25">
        <v>82</v>
      </c>
      <c r="B88" s="25" t="s">
        <v>81</v>
      </c>
      <c r="C88" s="26">
        <v>937358929</v>
      </c>
      <c r="D88" s="27">
        <v>12453711.58</v>
      </c>
      <c r="E88" s="201">
        <f t="shared" si="1"/>
        <v>0.013286</v>
      </c>
    </row>
    <row r="89" spans="1:5" ht="12.75">
      <c r="A89" s="25">
        <v>83</v>
      </c>
      <c r="B89" s="25" t="s">
        <v>82</v>
      </c>
      <c r="C89" s="26">
        <v>662271912</v>
      </c>
      <c r="D89" s="27">
        <v>7336496.08</v>
      </c>
      <c r="E89" s="201">
        <f t="shared" si="1"/>
        <v>0.011078</v>
      </c>
    </row>
    <row r="90" spans="1:5" ht="12.75">
      <c r="A90" s="25">
        <v>84</v>
      </c>
      <c r="B90" s="25" t="s">
        <v>83</v>
      </c>
      <c r="C90" s="26">
        <v>1596750732</v>
      </c>
      <c r="D90" s="27">
        <v>22479325.68</v>
      </c>
      <c r="E90" s="201">
        <f t="shared" si="1"/>
        <v>0.014078</v>
      </c>
    </row>
    <row r="91" spans="1:5" ht="12.75">
      <c r="A91" s="25">
        <v>85</v>
      </c>
      <c r="B91" s="25" t="s">
        <v>84</v>
      </c>
      <c r="C91" s="26">
        <v>1882486091</v>
      </c>
      <c r="D91" s="27">
        <v>19915201.19</v>
      </c>
      <c r="E91" s="201">
        <f t="shared" si="1"/>
        <v>0.010579</v>
      </c>
    </row>
    <row r="92" spans="1:5" ht="12.75">
      <c r="A92" s="25">
        <v>86</v>
      </c>
      <c r="B92" s="25" t="s">
        <v>85</v>
      </c>
      <c r="C92" s="26">
        <v>336100462</v>
      </c>
      <c r="D92" s="27">
        <v>3508086.58</v>
      </c>
      <c r="E92" s="201">
        <f t="shared" si="1"/>
        <v>0.010438</v>
      </c>
    </row>
    <row r="93" spans="1:5" ht="12.75">
      <c r="A93" s="25">
        <v>87</v>
      </c>
      <c r="B93" s="25" t="s">
        <v>86</v>
      </c>
      <c r="C93" s="26">
        <v>1002763252</v>
      </c>
      <c r="D93" s="27">
        <v>15762303.02</v>
      </c>
      <c r="E93" s="201">
        <f t="shared" si="1"/>
        <v>0.015719</v>
      </c>
    </row>
    <row r="94" spans="1:5" ht="12.75">
      <c r="A94" s="25">
        <v>88</v>
      </c>
      <c r="B94" s="25" t="s">
        <v>87</v>
      </c>
      <c r="C94" s="26">
        <v>898169421</v>
      </c>
      <c r="D94" s="27">
        <v>14835677.84</v>
      </c>
      <c r="E94" s="201">
        <f t="shared" si="1"/>
        <v>0.016518</v>
      </c>
    </row>
    <row r="95" spans="1:5" ht="12.75">
      <c r="A95" s="25">
        <v>89</v>
      </c>
      <c r="B95" s="25" t="s">
        <v>88</v>
      </c>
      <c r="C95" s="26">
        <v>3540764107</v>
      </c>
      <c r="D95" s="27">
        <v>61923639.96</v>
      </c>
      <c r="E95" s="201">
        <f t="shared" si="1"/>
        <v>0.017489</v>
      </c>
    </row>
    <row r="96" spans="1:5" ht="12.75">
      <c r="A96" s="25">
        <v>90</v>
      </c>
      <c r="B96" s="25" t="s">
        <v>89</v>
      </c>
      <c r="C96" s="26">
        <v>1975621783</v>
      </c>
      <c r="D96" s="27">
        <v>28867354.48</v>
      </c>
      <c r="E96" s="201">
        <f t="shared" si="1"/>
        <v>0.014612</v>
      </c>
    </row>
    <row r="97" spans="1:5" ht="12.75">
      <c r="A97" s="25">
        <v>91</v>
      </c>
      <c r="B97" s="25" t="s">
        <v>90</v>
      </c>
      <c r="C97" s="26">
        <v>1029008419</v>
      </c>
      <c r="D97" s="27">
        <v>14798784.06</v>
      </c>
      <c r="E97" s="201">
        <f t="shared" si="1"/>
        <v>0.014382</v>
      </c>
    </row>
    <row r="98" spans="1:5" ht="12.75">
      <c r="A98" s="25">
        <v>92</v>
      </c>
      <c r="B98" s="25" t="s">
        <v>91</v>
      </c>
      <c r="C98" s="26">
        <v>591212725</v>
      </c>
      <c r="D98" s="27">
        <v>5958690.6</v>
      </c>
      <c r="E98" s="201">
        <f t="shared" si="1"/>
        <v>0.010079</v>
      </c>
    </row>
    <row r="99" spans="1:5" ht="12.75">
      <c r="A99" s="25">
        <v>93</v>
      </c>
      <c r="B99" s="25" t="s">
        <v>92</v>
      </c>
      <c r="C99" s="26">
        <v>3342149744</v>
      </c>
      <c r="D99" s="27">
        <v>44306244.44</v>
      </c>
      <c r="E99" s="201">
        <f t="shared" si="1"/>
        <v>0.013257</v>
      </c>
    </row>
    <row r="100" spans="1:5" ht="13.5" thickBot="1">
      <c r="A100" s="147"/>
      <c r="B100" s="148" t="s">
        <v>101</v>
      </c>
      <c r="C100" s="182">
        <f>SUM(C7:C99)</f>
        <v>270323853894</v>
      </c>
      <c r="D100" s="183">
        <f>SUM(D7:D99)</f>
        <v>4728843464.75</v>
      </c>
      <c r="E100" s="52">
        <f t="shared" si="1"/>
        <v>0.017493</v>
      </c>
    </row>
    <row r="101" spans="1:5" ht="13.5" thickTop="1">
      <c r="A101" s="56" t="s">
        <v>103</v>
      </c>
      <c r="B101" s="5"/>
      <c r="C101" s="58">
        <f>+(C100-C104)/C104</f>
        <v>0.038747896674694686</v>
      </c>
      <c r="D101" s="58">
        <f>+(D100-D104)/D104</f>
        <v>0.04120279236482684</v>
      </c>
      <c r="E101" s="58">
        <f>+(E100-E104)/E104</f>
        <v>0.0023493009397205387</v>
      </c>
    </row>
    <row r="102" spans="1:5" ht="12.75">
      <c r="A102" s="56"/>
      <c r="B102" s="5"/>
      <c r="C102" s="58"/>
      <c r="D102" s="58"/>
      <c r="E102" s="58"/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59" t="s">
        <v>114</v>
      </c>
    </row>
    <row r="104" spans="1:7" ht="12.75">
      <c r="A104" s="40">
        <v>2020</v>
      </c>
      <c r="B104" s="40" t="s">
        <v>101</v>
      </c>
      <c r="C104" s="206">
        <v>260240097486</v>
      </c>
      <c r="D104" s="207">
        <v>4541712238.41</v>
      </c>
      <c r="E104" s="208">
        <v>0.017452</v>
      </c>
      <c r="F104" s="209">
        <v>0.0229</v>
      </c>
      <c r="G104" s="209">
        <v>0.0374</v>
      </c>
    </row>
    <row r="105" spans="1:7" ht="12.75">
      <c r="A105" s="40"/>
      <c r="B105" s="40"/>
      <c r="C105" s="41"/>
      <c r="D105" s="41"/>
      <c r="E105" s="42"/>
      <c r="F105" s="45"/>
      <c r="G105" s="45"/>
    </row>
    <row r="106" spans="1:7" ht="12.75">
      <c r="A106" s="40"/>
      <c r="B106" s="40"/>
      <c r="C106" s="41"/>
      <c r="D106" s="41"/>
      <c r="E106" s="42"/>
      <c r="F106" s="45"/>
      <c r="G106" s="45"/>
    </row>
    <row r="107" spans="1:7" ht="12.75">
      <c r="A107" s="40"/>
      <c r="B107" s="40"/>
      <c r="C107" s="41"/>
      <c r="D107" s="41"/>
      <c r="E107" s="42"/>
      <c r="F107" s="45"/>
      <c r="G107" s="45"/>
    </row>
    <row r="108" spans="1:7" ht="12.75">
      <c r="A108" s="40"/>
      <c r="B108" s="40"/>
      <c r="C108" s="41"/>
      <c r="D108" s="41"/>
      <c r="E108" s="42"/>
      <c r="F108" s="45"/>
      <c r="G108" s="4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9.00390625" style="1" customWidth="1"/>
    <col min="3" max="3" width="15.8515625" style="1" customWidth="1"/>
    <col min="4" max="4" width="17.7109375" style="2" bestFit="1" customWidth="1"/>
    <col min="5" max="5" width="15.140625" style="0" customWidth="1"/>
    <col min="6" max="6" width="9.28125" style="0" bestFit="1" customWidth="1"/>
  </cols>
  <sheetData>
    <row r="1" spans="1:21" ht="12.75">
      <c r="A1" s="33" t="s">
        <v>121</v>
      </c>
      <c r="B1" s="34"/>
      <c r="C1" s="33"/>
      <c r="D1" s="35"/>
      <c r="E1" s="36"/>
      <c r="H1" s="6"/>
      <c r="I1" s="6"/>
      <c r="J1" s="6"/>
      <c r="K1" s="6"/>
      <c r="L1" s="6"/>
      <c r="N1" s="6"/>
      <c r="O1" s="6"/>
      <c r="P1" s="6"/>
      <c r="R1" s="6"/>
      <c r="S1" s="6"/>
      <c r="T1" s="6"/>
      <c r="U1" s="6"/>
    </row>
    <row r="2" spans="1:21" ht="12.75">
      <c r="A2" s="37" t="s">
        <v>106</v>
      </c>
      <c r="B2" s="34"/>
      <c r="C2" s="33"/>
      <c r="D2" s="35"/>
      <c r="E2" s="38"/>
      <c r="H2" s="6"/>
      <c r="I2" s="6"/>
      <c r="J2" s="6"/>
      <c r="K2" s="6"/>
      <c r="L2" s="6"/>
      <c r="N2" s="6"/>
      <c r="O2" s="6"/>
      <c r="P2" s="6"/>
      <c r="R2" s="6"/>
      <c r="S2" s="6"/>
      <c r="T2" s="6"/>
      <c r="U2" s="6"/>
    </row>
    <row r="3" spans="1:21" ht="12.75">
      <c r="A3" s="35"/>
      <c r="B3" s="34" t="s">
        <v>104</v>
      </c>
      <c r="C3" s="48"/>
      <c r="D3" s="35"/>
      <c r="E3" s="39"/>
      <c r="H3" s="6"/>
      <c r="I3" s="6"/>
      <c r="J3" s="6"/>
      <c r="K3" s="6"/>
      <c r="L3" s="6"/>
      <c r="N3" s="6"/>
      <c r="O3" s="6"/>
      <c r="P3" s="6"/>
      <c r="R3" s="6"/>
      <c r="S3" s="6"/>
      <c r="T3" s="6"/>
      <c r="U3" s="6"/>
    </row>
    <row r="4" spans="1:21" ht="12.75">
      <c r="A4" s="29"/>
      <c r="B4" s="30"/>
      <c r="C4" s="12">
        <v>2004</v>
      </c>
      <c r="D4" s="12">
        <v>2004</v>
      </c>
      <c r="E4" s="12">
        <v>2004</v>
      </c>
      <c r="G4" s="7"/>
      <c r="H4" s="5"/>
      <c r="I4" s="4"/>
      <c r="J4" s="5"/>
      <c r="K4" s="8"/>
      <c r="L4" s="4"/>
      <c r="N4" s="6"/>
      <c r="O4" s="6"/>
      <c r="P4" s="6"/>
      <c r="R4" s="6"/>
      <c r="S4" s="6"/>
      <c r="T4" s="10"/>
      <c r="U4" s="6"/>
    </row>
    <row r="5" spans="1:21" ht="12.75">
      <c r="A5" s="19"/>
      <c r="B5" s="20"/>
      <c r="C5" s="13" t="s">
        <v>93</v>
      </c>
      <c r="D5" s="15" t="s">
        <v>94</v>
      </c>
      <c r="E5" s="17" t="s">
        <v>95</v>
      </c>
      <c r="G5" s="7"/>
      <c r="H5" s="5"/>
      <c r="I5" s="4"/>
      <c r="J5" s="5"/>
      <c r="K5" s="8"/>
      <c r="L5" s="4"/>
      <c r="N5" s="3"/>
      <c r="O5" s="9"/>
      <c r="P5" s="11"/>
      <c r="R5" s="6"/>
      <c r="S5" s="6"/>
      <c r="T5" s="6"/>
      <c r="U5" s="6"/>
    </row>
    <row r="6" spans="1:21" ht="12.75">
      <c r="A6" s="21" t="s">
        <v>96</v>
      </c>
      <c r="B6" s="22" t="s">
        <v>97</v>
      </c>
      <c r="C6" s="14" t="s">
        <v>98</v>
      </c>
      <c r="D6" s="16" t="s">
        <v>99</v>
      </c>
      <c r="E6" s="18" t="s">
        <v>100</v>
      </c>
      <c r="G6" s="7"/>
      <c r="H6" s="5"/>
      <c r="I6" s="4"/>
      <c r="J6" s="5"/>
      <c r="K6" s="8"/>
      <c r="L6" s="4"/>
      <c r="N6" s="3"/>
      <c r="O6" s="9"/>
      <c r="P6" s="11"/>
      <c r="R6" s="3"/>
      <c r="S6" s="6"/>
      <c r="T6" s="3"/>
      <c r="U6" s="9"/>
    </row>
    <row r="7" spans="1:5" ht="12.75">
      <c r="A7" s="25">
        <v>1</v>
      </c>
      <c r="B7" s="25" t="s">
        <v>0</v>
      </c>
      <c r="C7" s="26">
        <v>1584923550</v>
      </c>
      <c r="D7" s="27">
        <v>32271863.18</v>
      </c>
      <c r="E7" s="24">
        <f aca="true" t="shared" si="0" ref="E7:E38">ROUND(D7/C7,6)</f>
        <v>0.020362</v>
      </c>
    </row>
    <row r="8" spans="1:5" ht="12.75">
      <c r="A8" s="25">
        <v>2</v>
      </c>
      <c r="B8" s="25" t="s">
        <v>1</v>
      </c>
      <c r="C8" s="26">
        <v>644888378</v>
      </c>
      <c r="D8" s="27">
        <v>11044960.2</v>
      </c>
      <c r="E8" s="24">
        <f t="shared" si="0"/>
        <v>0.017127</v>
      </c>
    </row>
    <row r="9" spans="1:5" ht="12.75">
      <c r="A9" s="25">
        <v>3</v>
      </c>
      <c r="B9" s="25" t="s">
        <v>2</v>
      </c>
      <c r="C9" s="26">
        <v>79763373</v>
      </c>
      <c r="D9" s="27">
        <v>1195241.49</v>
      </c>
      <c r="E9" s="24">
        <f t="shared" si="0"/>
        <v>0.014985</v>
      </c>
    </row>
    <row r="10" spans="1:5" ht="12.75">
      <c r="A10" s="25">
        <v>4</v>
      </c>
      <c r="B10" s="25" t="s">
        <v>3</v>
      </c>
      <c r="C10" s="26">
        <v>113411160</v>
      </c>
      <c r="D10" s="27">
        <v>1807136.2</v>
      </c>
      <c r="E10" s="24">
        <f t="shared" si="0"/>
        <v>0.015934</v>
      </c>
    </row>
    <row r="11" spans="1:5" ht="12.75">
      <c r="A11" s="25">
        <v>5</v>
      </c>
      <c r="B11" s="25" t="s">
        <v>4</v>
      </c>
      <c r="C11" s="26">
        <v>93968557</v>
      </c>
      <c r="D11" s="27">
        <v>1420080.36</v>
      </c>
      <c r="E11" s="24">
        <f t="shared" si="0"/>
        <v>0.015112</v>
      </c>
    </row>
    <row r="12" spans="1:5" ht="12.75">
      <c r="A12" s="25">
        <v>6</v>
      </c>
      <c r="B12" s="25" t="s">
        <v>5</v>
      </c>
      <c r="C12" s="26">
        <v>599619279</v>
      </c>
      <c r="D12" s="27">
        <v>10075784.35</v>
      </c>
      <c r="E12" s="24">
        <f t="shared" si="0"/>
        <v>0.016804</v>
      </c>
    </row>
    <row r="13" spans="1:5" ht="12.75">
      <c r="A13" s="25">
        <v>7</v>
      </c>
      <c r="B13" s="25" t="s">
        <v>6</v>
      </c>
      <c r="C13" s="26">
        <v>629017298</v>
      </c>
      <c r="D13" s="27">
        <v>11540259.06</v>
      </c>
      <c r="E13" s="24">
        <f t="shared" si="0"/>
        <v>0.018346</v>
      </c>
    </row>
    <row r="14" spans="1:5" ht="12.75">
      <c r="A14" s="25">
        <v>8</v>
      </c>
      <c r="B14" s="25" t="s">
        <v>7</v>
      </c>
      <c r="C14" s="26">
        <v>171864184</v>
      </c>
      <c r="D14" s="27">
        <v>2974957.32</v>
      </c>
      <c r="E14" s="24">
        <f t="shared" si="0"/>
        <v>0.01731</v>
      </c>
    </row>
    <row r="15" spans="1:5" ht="12.75">
      <c r="A15" s="25">
        <v>9</v>
      </c>
      <c r="B15" s="25" t="s">
        <v>8</v>
      </c>
      <c r="C15" s="26">
        <v>271097112</v>
      </c>
      <c r="D15" s="27">
        <v>5092951.28</v>
      </c>
      <c r="E15" s="24">
        <f t="shared" si="0"/>
        <v>0.018786</v>
      </c>
    </row>
    <row r="16" spans="1:5" ht="12.75">
      <c r="A16" s="25">
        <v>10</v>
      </c>
      <c r="B16" s="25" t="s">
        <v>9</v>
      </c>
      <c r="C16" s="26">
        <v>2325732752</v>
      </c>
      <c r="D16" s="27">
        <v>41809591.79</v>
      </c>
      <c r="E16" s="24">
        <f t="shared" si="0"/>
        <v>0.017977</v>
      </c>
    </row>
    <row r="17" spans="1:5" ht="12.75">
      <c r="A17" s="25">
        <v>11</v>
      </c>
      <c r="B17" s="25" t="s">
        <v>10</v>
      </c>
      <c r="C17" s="26">
        <v>623015008</v>
      </c>
      <c r="D17" s="27">
        <v>11332712.35</v>
      </c>
      <c r="E17" s="24">
        <f t="shared" si="0"/>
        <v>0.01819</v>
      </c>
    </row>
    <row r="18" spans="1:5" ht="12.75">
      <c r="A18" s="25">
        <v>12</v>
      </c>
      <c r="B18" s="25" t="s">
        <v>11</v>
      </c>
      <c r="C18" s="26">
        <v>805670062</v>
      </c>
      <c r="D18" s="27">
        <v>13521570.38</v>
      </c>
      <c r="E18" s="24">
        <f t="shared" si="0"/>
        <v>0.016783</v>
      </c>
    </row>
    <row r="19" spans="1:5" ht="12.75">
      <c r="A19" s="25">
        <v>13</v>
      </c>
      <c r="B19" s="25" t="s">
        <v>12</v>
      </c>
      <c r="C19" s="26">
        <v>1736714913</v>
      </c>
      <c r="D19" s="27">
        <v>33994477.96</v>
      </c>
      <c r="E19" s="24">
        <f t="shared" si="0"/>
        <v>0.019574</v>
      </c>
    </row>
    <row r="20" spans="1:5" ht="12.75">
      <c r="A20" s="25">
        <v>14</v>
      </c>
      <c r="B20" s="25" t="s">
        <v>13</v>
      </c>
      <c r="C20" s="26">
        <v>723645288</v>
      </c>
      <c r="D20" s="27">
        <v>12498606.34</v>
      </c>
      <c r="E20" s="24">
        <f t="shared" si="0"/>
        <v>0.017272</v>
      </c>
    </row>
    <row r="21" spans="1:5" ht="12.75">
      <c r="A21" s="25">
        <v>15</v>
      </c>
      <c r="B21" s="25" t="s">
        <v>14</v>
      </c>
      <c r="C21" s="26">
        <v>461659099</v>
      </c>
      <c r="D21" s="27">
        <v>7836026.84</v>
      </c>
      <c r="E21" s="24">
        <f t="shared" si="0"/>
        <v>0.016974</v>
      </c>
    </row>
    <row r="22" spans="1:5" ht="12.75">
      <c r="A22" s="25">
        <v>16</v>
      </c>
      <c r="B22" s="25" t="s">
        <v>15</v>
      </c>
      <c r="C22" s="26">
        <v>803126745</v>
      </c>
      <c r="D22" s="27">
        <v>12612269.84</v>
      </c>
      <c r="E22" s="24">
        <f t="shared" si="0"/>
        <v>0.015704</v>
      </c>
    </row>
    <row r="23" spans="1:5" ht="12.75">
      <c r="A23" s="25">
        <v>17</v>
      </c>
      <c r="B23" s="25" t="s">
        <v>16</v>
      </c>
      <c r="C23" s="26">
        <v>686875373</v>
      </c>
      <c r="D23" s="27">
        <v>12799497.3</v>
      </c>
      <c r="E23" s="24">
        <f t="shared" si="0"/>
        <v>0.018634</v>
      </c>
    </row>
    <row r="24" spans="1:5" ht="12.75">
      <c r="A24" s="25">
        <v>18</v>
      </c>
      <c r="B24" s="25" t="s">
        <v>17</v>
      </c>
      <c r="C24" s="26">
        <v>626367074</v>
      </c>
      <c r="D24" s="27">
        <v>11373372.7</v>
      </c>
      <c r="E24" s="24">
        <f t="shared" si="0"/>
        <v>0.018158</v>
      </c>
    </row>
    <row r="25" spans="1:5" ht="12.75">
      <c r="A25" s="25">
        <v>19</v>
      </c>
      <c r="B25" s="25" t="s">
        <v>18</v>
      </c>
      <c r="C25" s="26">
        <v>650515177</v>
      </c>
      <c r="D25" s="27">
        <v>11871450.63</v>
      </c>
      <c r="E25" s="24">
        <f t="shared" si="0"/>
        <v>0.018249</v>
      </c>
    </row>
    <row r="26" spans="1:5" ht="12.75">
      <c r="A26" s="25">
        <v>20</v>
      </c>
      <c r="B26" s="25" t="s">
        <v>19</v>
      </c>
      <c r="C26" s="26">
        <v>835202327</v>
      </c>
      <c r="D26" s="27">
        <v>14231741.75</v>
      </c>
      <c r="E26" s="24">
        <f t="shared" si="0"/>
        <v>0.01704</v>
      </c>
    </row>
    <row r="27" spans="1:5" ht="12.75">
      <c r="A27" s="25">
        <v>21</v>
      </c>
      <c r="B27" s="25" t="s">
        <v>20</v>
      </c>
      <c r="C27" s="26">
        <v>993394011</v>
      </c>
      <c r="D27" s="27">
        <v>17081170.98</v>
      </c>
      <c r="E27" s="24">
        <f t="shared" si="0"/>
        <v>0.017195</v>
      </c>
    </row>
    <row r="28" spans="1:5" ht="12.75">
      <c r="A28" s="25">
        <v>22</v>
      </c>
      <c r="B28" s="25" t="s">
        <v>21</v>
      </c>
      <c r="C28" s="26">
        <v>934108682</v>
      </c>
      <c r="D28" s="27">
        <v>19420610.3</v>
      </c>
      <c r="E28" s="24">
        <f t="shared" si="0"/>
        <v>0.020791</v>
      </c>
    </row>
    <row r="29" spans="1:5" ht="12.75">
      <c r="A29" s="25">
        <v>23</v>
      </c>
      <c r="B29" s="25" t="s">
        <v>22</v>
      </c>
      <c r="C29" s="26">
        <v>404819713</v>
      </c>
      <c r="D29" s="27">
        <v>7726529.65</v>
      </c>
      <c r="E29" s="24">
        <f t="shared" si="0"/>
        <v>0.019086</v>
      </c>
    </row>
    <row r="30" spans="1:5" ht="12.75">
      <c r="A30" s="25">
        <v>24</v>
      </c>
      <c r="B30" s="25" t="s">
        <v>23</v>
      </c>
      <c r="C30" s="26">
        <v>1412087621</v>
      </c>
      <c r="D30" s="27">
        <v>25872441.29</v>
      </c>
      <c r="E30" s="24">
        <f t="shared" si="0"/>
        <v>0.018322</v>
      </c>
    </row>
    <row r="31" spans="1:5" ht="12.75">
      <c r="A31" s="25">
        <v>25</v>
      </c>
      <c r="B31" s="25" t="s">
        <v>24</v>
      </c>
      <c r="C31" s="26">
        <v>180786764</v>
      </c>
      <c r="D31" s="27">
        <v>3430110.68</v>
      </c>
      <c r="E31" s="24">
        <f t="shared" si="0"/>
        <v>0.018973</v>
      </c>
    </row>
    <row r="32" spans="1:5" ht="12.75">
      <c r="A32" s="25">
        <v>26</v>
      </c>
      <c r="B32" s="25" t="s">
        <v>25</v>
      </c>
      <c r="C32" s="26">
        <v>430841665</v>
      </c>
      <c r="D32" s="27">
        <v>8591049.08</v>
      </c>
      <c r="E32" s="24">
        <f t="shared" si="0"/>
        <v>0.01994</v>
      </c>
    </row>
    <row r="33" spans="1:5" ht="12.75">
      <c r="A33" s="25">
        <v>27</v>
      </c>
      <c r="B33" s="25" t="s">
        <v>26</v>
      </c>
      <c r="C33" s="26">
        <v>2121189719</v>
      </c>
      <c r="D33" s="27">
        <v>37092085.94</v>
      </c>
      <c r="E33" s="24">
        <f t="shared" si="0"/>
        <v>0.017486</v>
      </c>
    </row>
    <row r="34" spans="1:5" ht="12.75">
      <c r="A34" s="25">
        <v>28</v>
      </c>
      <c r="B34" s="25" t="s">
        <v>27</v>
      </c>
      <c r="C34" s="26">
        <v>26687321605</v>
      </c>
      <c r="D34" s="27">
        <v>590819095.76</v>
      </c>
      <c r="E34" s="24">
        <f t="shared" si="0"/>
        <v>0.022139</v>
      </c>
    </row>
    <row r="35" spans="1:5" ht="12.75">
      <c r="A35" s="25">
        <v>29</v>
      </c>
      <c r="B35" s="25" t="s">
        <v>28</v>
      </c>
      <c r="C35" s="26">
        <v>293056419</v>
      </c>
      <c r="D35" s="27">
        <v>4878843.4</v>
      </c>
      <c r="E35" s="24">
        <f t="shared" si="0"/>
        <v>0.016648</v>
      </c>
    </row>
    <row r="36" spans="1:5" ht="12.75">
      <c r="A36" s="25">
        <v>30</v>
      </c>
      <c r="B36" s="25" t="s">
        <v>29</v>
      </c>
      <c r="C36" s="26">
        <v>678915786</v>
      </c>
      <c r="D36" s="27">
        <v>12186327.42</v>
      </c>
      <c r="E36" s="24">
        <f t="shared" si="0"/>
        <v>0.01795</v>
      </c>
    </row>
    <row r="37" spans="1:5" ht="12.75">
      <c r="A37" s="25">
        <v>31</v>
      </c>
      <c r="B37" s="25" t="s">
        <v>30</v>
      </c>
      <c r="C37" s="26">
        <v>322414418</v>
      </c>
      <c r="D37" s="27">
        <v>6212009.94</v>
      </c>
      <c r="E37" s="24">
        <f t="shared" si="0"/>
        <v>0.019267</v>
      </c>
    </row>
    <row r="38" spans="1:5" ht="12.75">
      <c r="A38" s="25">
        <v>32</v>
      </c>
      <c r="B38" s="25" t="s">
        <v>31</v>
      </c>
      <c r="C38" s="26">
        <v>293203971</v>
      </c>
      <c r="D38" s="27">
        <v>5549900.84</v>
      </c>
      <c r="E38" s="24">
        <f t="shared" si="0"/>
        <v>0.018928</v>
      </c>
    </row>
    <row r="39" spans="1:5" ht="12.75">
      <c r="A39" s="25">
        <v>33</v>
      </c>
      <c r="B39" s="25" t="s">
        <v>32</v>
      </c>
      <c r="C39" s="26">
        <v>333403164</v>
      </c>
      <c r="D39" s="27">
        <v>6658091.11</v>
      </c>
      <c r="E39" s="24">
        <f aca="true" t="shared" si="1" ref="E39:E70">ROUND(D39/C39,6)</f>
        <v>0.01997</v>
      </c>
    </row>
    <row r="40" spans="1:5" ht="12.75">
      <c r="A40" s="25">
        <v>34</v>
      </c>
      <c r="B40" s="25" t="s">
        <v>33</v>
      </c>
      <c r="C40" s="26">
        <v>1315498978</v>
      </c>
      <c r="D40" s="27">
        <v>25216492.2</v>
      </c>
      <c r="E40" s="24">
        <f t="shared" si="1"/>
        <v>0.019169</v>
      </c>
    </row>
    <row r="41" spans="1:5" ht="12.75">
      <c r="A41" s="25">
        <v>35</v>
      </c>
      <c r="B41" s="25" t="s">
        <v>34</v>
      </c>
      <c r="C41" s="26">
        <v>284718912</v>
      </c>
      <c r="D41" s="27">
        <v>4933875.16</v>
      </c>
      <c r="E41" s="24">
        <f t="shared" si="1"/>
        <v>0.017329</v>
      </c>
    </row>
    <row r="42" spans="1:5" ht="12.75">
      <c r="A42" s="25">
        <v>36</v>
      </c>
      <c r="B42" s="25" t="s">
        <v>35</v>
      </c>
      <c r="C42" s="26">
        <v>130475422</v>
      </c>
      <c r="D42" s="27">
        <v>2257665.76</v>
      </c>
      <c r="E42" s="24">
        <f t="shared" si="1"/>
        <v>0.017303</v>
      </c>
    </row>
    <row r="43" spans="1:5" ht="12.75">
      <c r="A43" s="25">
        <v>37</v>
      </c>
      <c r="B43" s="25" t="s">
        <v>36</v>
      </c>
      <c r="C43" s="26">
        <v>255583287</v>
      </c>
      <c r="D43" s="27">
        <v>4471919.7</v>
      </c>
      <c r="E43" s="24">
        <f t="shared" si="1"/>
        <v>0.017497</v>
      </c>
    </row>
    <row r="44" spans="1:5" ht="12.75">
      <c r="A44" s="25">
        <v>38</v>
      </c>
      <c r="B44" s="25" t="s">
        <v>37</v>
      </c>
      <c r="C44" s="26">
        <v>106477720</v>
      </c>
      <c r="D44" s="27">
        <v>1859108.08</v>
      </c>
      <c r="E44" s="24">
        <f t="shared" si="1"/>
        <v>0.01746</v>
      </c>
    </row>
    <row r="45" spans="1:5" ht="12.75">
      <c r="A45" s="25">
        <v>39</v>
      </c>
      <c r="B45" s="25" t="s">
        <v>38</v>
      </c>
      <c r="C45" s="26">
        <v>252605642</v>
      </c>
      <c r="D45" s="27">
        <v>4331956.96</v>
      </c>
      <c r="E45" s="24">
        <f t="shared" si="1"/>
        <v>0.017149</v>
      </c>
    </row>
    <row r="46" spans="1:5" ht="12.75">
      <c r="A46" s="25">
        <v>40</v>
      </c>
      <c r="B46" s="25" t="s">
        <v>39</v>
      </c>
      <c r="C46" s="26">
        <v>2836354629</v>
      </c>
      <c r="D46" s="27">
        <v>55255441.84</v>
      </c>
      <c r="E46" s="24">
        <f t="shared" si="1"/>
        <v>0.019481</v>
      </c>
    </row>
    <row r="47" spans="1:5" ht="12.75">
      <c r="A47" s="25">
        <v>41</v>
      </c>
      <c r="B47" s="25" t="s">
        <v>40</v>
      </c>
      <c r="C47" s="26">
        <v>937307410</v>
      </c>
      <c r="D47" s="27">
        <v>15031738.24</v>
      </c>
      <c r="E47" s="24">
        <f t="shared" si="1"/>
        <v>0.016037</v>
      </c>
    </row>
    <row r="48" spans="1:5" ht="12.75">
      <c r="A48" s="25">
        <v>42</v>
      </c>
      <c r="B48" s="25" t="s">
        <v>41</v>
      </c>
      <c r="C48" s="26">
        <v>317432282</v>
      </c>
      <c r="D48" s="27">
        <v>5821242.34</v>
      </c>
      <c r="E48" s="24">
        <f t="shared" si="1"/>
        <v>0.018339</v>
      </c>
    </row>
    <row r="49" spans="1:5" ht="12.75">
      <c r="A49" s="25">
        <v>43</v>
      </c>
      <c r="B49" s="25" t="s">
        <v>42</v>
      </c>
      <c r="C49" s="26">
        <v>176361974</v>
      </c>
      <c r="D49" s="27">
        <v>2673549.86</v>
      </c>
      <c r="E49" s="24">
        <f t="shared" si="1"/>
        <v>0.015159</v>
      </c>
    </row>
    <row r="50" spans="1:5" ht="12.75">
      <c r="A50" s="25">
        <v>44</v>
      </c>
      <c r="B50" s="25" t="s">
        <v>43</v>
      </c>
      <c r="C50" s="26">
        <v>251158462</v>
      </c>
      <c r="D50" s="27">
        <v>4139805.02</v>
      </c>
      <c r="E50" s="24">
        <f t="shared" si="1"/>
        <v>0.016483</v>
      </c>
    </row>
    <row r="51" spans="1:5" ht="12.75">
      <c r="A51" s="25">
        <v>45</v>
      </c>
      <c r="B51" s="25" t="s">
        <v>44</v>
      </c>
      <c r="C51" s="26">
        <v>1007093003</v>
      </c>
      <c r="D51" s="27">
        <v>16781641.06</v>
      </c>
      <c r="E51" s="24">
        <f t="shared" si="1"/>
        <v>0.016663</v>
      </c>
    </row>
    <row r="52" spans="1:5" ht="12.75">
      <c r="A52" s="25">
        <v>46</v>
      </c>
      <c r="B52" s="25" t="s">
        <v>45</v>
      </c>
      <c r="C52" s="26">
        <v>94557326</v>
      </c>
      <c r="D52" s="27">
        <v>1563710.9</v>
      </c>
      <c r="E52" s="24">
        <f t="shared" si="1"/>
        <v>0.016537</v>
      </c>
    </row>
    <row r="53" spans="1:5" ht="12.75">
      <c r="A53" s="25">
        <v>47</v>
      </c>
      <c r="B53" s="25" t="s">
        <v>46</v>
      </c>
      <c r="C53" s="26">
        <v>459396588</v>
      </c>
      <c r="D53" s="27">
        <v>7781709.8</v>
      </c>
      <c r="E53" s="24">
        <f t="shared" si="1"/>
        <v>0.016939</v>
      </c>
    </row>
    <row r="54" spans="1:5" ht="12.75">
      <c r="A54" s="25">
        <v>48</v>
      </c>
      <c r="B54" s="25" t="s">
        <v>47</v>
      </c>
      <c r="C54" s="26">
        <v>604707411</v>
      </c>
      <c r="D54" s="27">
        <v>11654781.45</v>
      </c>
      <c r="E54" s="24">
        <f t="shared" si="1"/>
        <v>0.019273</v>
      </c>
    </row>
    <row r="55" spans="1:5" ht="12.75">
      <c r="A55" s="25">
        <v>49</v>
      </c>
      <c r="B55" s="25" t="s">
        <v>48</v>
      </c>
      <c r="C55" s="26">
        <v>332158559</v>
      </c>
      <c r="D55" s="27">
        <v>6300989.24</v>
      </c>
      <c r="E55" s="24">
        <f t="shared" si="1"/>
        <v>0.01897</v>
      </c>
    </row>
    <row r="56" spans="1:5" ht="12.75">
      <c r="A56" s="25">
        <v>50</v>
      </c>
      <c r="B56" s="25" t="s">
        <v>49</v>
      </c>
      <c r="C56" s="26">
        <v>681607636</v>
      </c>
      <c r="D56" s="27">
        <v>11980824.59</v>
      </c>
      <c r="E56" s="24">
        <f t="shared" si="1"/>
        <v>0.017577</v>
      </c>
    </row>
    <row r="57" spans="1:5" ht="12.75">
      <c r="A57" s="25">
        <v>51</v>
      </c>
      <c r="B57" s="25" t="s">
        <v>50</v>
      </c>
      <c r="C57" s="26">
        <v>686466437</v>
      </c>
      <c r="D57" s="27">
        <v>11929815.14</v>
      </c>
      <c r="E57" s="24">
        <f t="shared" si="1"/>
        <v>0.017379</v>
      </c>
    </row>
    <row r="58" spans="1:5" ht="12.75">
      <c r="A58" s="25">
        <v>52</v>
      </c>
      <c r="B58" s="25" t="s">
        <v>51</v>
      </c>
      <c r="C58" s="26">
        <v>145123655</v>
      </c>
      <c r="D58" s="27">
        <v>2123620.86</v>
      </c>
      <c r="E58" s="24">
        <f t="shared" si="1"/>
        <v>0.014633</v>
      </c>
    </row>
    <row r="59" spans="1:5" ht="12.75">
      <c r="A59" s="25">
        <v>53</v>
      </c>
      <c r="B59" s="25" t="s">
        <v>52</v>
      </c>
      <c r="C59" s="26">
        <v>364710276</v>
      </c>
      <c r="D59" s="27">
        <v>6619133.61</v>
      </c>
      <c r="E59" s="24">
        <f t="shared" si="1"/>
        <v>0.018149</v>
      </c>
    </row>
    <row r="60" spans="1:5" ht="12.75">
      <c r="A60" s="25">
        <v>54</v>
      </c>
      <c r="B60" s="25" t="s">
        <v>53</v>
      </c>
      <c r="C60" s="26">
        <v>564630110</v>
      </c>
      <c r="D60" s="27">
        <v>10628410.96</v>
      </c>
      <c r="E60" s="24">
        <f t="shared" si="1"/>
        <v>0.018824</v>
      </c>
    </row>
    <row r="61" spans="1:5" ht="12.75">
      <c r="A61" s="25">
        <v>55</v>
      </c>
      <c r="B61" s="25" t="s">
        <v>54</v>
      </c>
      <c r="C61" s="26">
        <v>15386232176</v>
      </c>
      <c r="D61" s="27">
        <v>309696647.6</v>
      </c>
      <c r="E61" s="24">
        <f t="shared" si="1"/>
        <v>0.020128</v>
      </c>
    </row>
    <row r="62" spans="1:5" ht="12.75">
      <c r="A62" s="25">
        <v>56</v>
      </c>
      <c r="B62" s="25" t="s">
        <v>55</v>
      </c>
      <c r="C62" s="26">
        <v>2128917519</v>
      </c>
      <c r="D62" s="27">
        <v>39422700.25</v>
      </c>
      <c r="E62" s="24">
        <f t="shared" si="1"/>
        <v>0.018518</v>
      </c>
    </row>
    <row r="63" spans="1:5" ht="12.75">
      <c r="A63" s="25">
        <v>57</v>
      </c>
      <c r="B63" s="25" t="s">
        <v>56</v>
      </c>
      <c r="C63" s="26">
        <v>96916051</v>
      </c>
      <c r="D63" s="27">
        <v>1536582.18</v>
      </c>
      <c r="E63" s="24">
        <f t="shared" si="1"/>
        <v>0.015855</v>
      </c>
    </row>
    <row r="64" spans="1:5" ht="12.75">
      <c r="A64" s="25">
        <v>58</v>
      </c>
      <c r="B64" s="25" t="s">
        <v>57</v>
      </c>
      <c r="C64" s="26">
        <v>98418490</v>
      </c>
      <c r="D64" s="27">
        <v>1553299.36</v>
      </c>
      <c r="E64" s="24">
        <f t="shared" si="1"/>
        <v>0.015783</v>
      </c>
    </row>
    <row r="65" spans="1:5" ht="12.75">
      <c r="A65" s="25">
        <v>59</v>
      </c>
      <c r="B65" s="25" t="s">
        <v>58</v>
      </c>
      <c r="C65" s="26">
        <v>1778282566</v>
      </c>
      <c r="D65" s="27">
        <v>32636695.78</v>
      </c>
      <c r="E65" s="24">
        <f t="shared" si="1"/>
        <v>0.018353</v>
      </c>
    </row>
    <row r="66" spans="1:5" ht="12.75">
      <c r="A66" s="25">
        <v>60</v>
      </c>
      <c r="B66" s="25" t="s">
        <v>59</v>
      </c>
      <c r="C66" s="26">
        <v>101892187</v>
      </c>
      <c r="D66" s="27">
        <v>1370310.3</v>
      </c>
      <c r="E66" s="24">
        <f t="shared" si="1"/>
        <v>0.013449</v>
      </c>
    </row>
    <row r="67" spans="1:5" ht="12.75">
      <c r="A67" s="25">
        <v>61</v>
      </c>
      <c r="B67" s="25" t="s">
        <v>60</v>
      </c>
      <c r="C67" s="26">
        <v>632732091</v>
      </c>
      <c r="D67" s="27">
        <v>11267203.3</v>
      </c>
      <c r="E67" s="24">
        <f t="shared" si="1"/>
        <v>0.017807</v>
      </c>
    </row>
    <row r="68" spans="1:5" ht="12.75">
      <c r="A68" s="25">
        <v>62</v>
      </c>
      <c r="B68" s="25" t="s">
        <v>61</v>
      </c>
      <c r="C68" s="26">
        <v>365671840</v>
      </c>
      <c r="D68" s="27">
        <v>6842568.26</v>
      </c>
      <c r="E68" s="24">
        <f t="shared" si="1"/>
        <v>0.018712</v>
      </c>
    </row>
    <row r="69" spans="1:5" ht="12.75">
      <c r="A69" s="25">
        <v>63</v>
      </c>
      <c r="B69" s="25" t="s">
        <v>62</v>
      </c>
      <c r="C69" s="26">
        <v>326446010</v>
      </c>
      <c r="D69" s="27">
        <v>5913926.47</v>
      </c>
      <c r="E69" s="24">
        <f t="shared" si="1"/>
        <v>0.018116</v>
      </c>
    </row>
    <row r="70" spans="1:5" ht="12.75">
      <c r="A70" s="25">
        <v>64</v>
      </c>
      <c r="B70" s="25" t="s">
        <v>63</v>
      </c>
      <c r="C70" s="26">
        <v>444028462</v>
      </c>
      <c r="D70" s="27">
        <v>8057369.4</v>
      </c>
      <c r="E70" s="24">
        <f t="shared" si="1"/>
        <v>0.018146</v>
      </c>
    </row>
    <row r="71" spans="1:5" ht="12.75">
      <c r="A71" s="25">
        <v>65</v>
      </c>
      <c r="B71" s="25" t="s">
        <v>64</v>
      </c>
      <c r="C71" s="26">
        <v>335793153</v>
      </c>
      <c r="D71" s="27">
        <v>6286220.25</v>
      </c>
      <c r="E71" s="24">
        <f aca="true" t="shared" si="2" ref="E71:E100">ROUND(D71/C71,6)</f>
        <v>0.018721</v>
      </c>
    </row>
    <row r="72" spans="1:5" ht="12.75">
      <c r="A72" s="25">
        <v>66</v>
      </c>
      <c r="B72" s="25" t="s">
        <v>65</v>
      </c>
      <c r="C72" s="26">
        <v>1030405445</v>
      </c>
      <c r="D72" s="27">
        <v>19805041.38</v>
      </c>
      <c r="E72" s="24">
        <f t="shared" si="2"/>
        <v>0.019221</v>
      </c>
    </row>
    <row r="73" spans="1:5" ht="12.75">
      <c r="A73" s="25">
        <v>67</v>
      </c>
      <c r="B73" s="25" t="s">
        <v>66</v>
      </c>
      <c r="C73" s="26">
        <v>233316137</v>
      </c>
      <c r="D73" s="27">
        <v>4003536.56</v>
      </c>
      <c r="E73" s="24">
        <f t="shared" si="2"/>
        <v>0.017159</v>
      </c>
    </row>
    <row r="74" spans="1:5" ht="12.75">
      <c r="A74" s="25">
        <v>68</v>
      </c>
      <c r="B74" s="25" t="s">
        <v>67</v>
      </c>
      <c r="C74" s="26">
        <v>361175283</v>
      </c>
      <c r="D74" s="27">
        <v>6679585.42</v>
      </c>
      <c r="E74" s="24">
        <f t="shared" si="2"/>
        <v>0.018494</v>
      </c>
    </row>
    <row r="75" spans="1:5" ht="12.75">
      <c r="A75" s="25">
        <v>69</v>
      </c>
      <c r="B75" s="25" t="s">
        <v>68</v>
      </c>
      <c r="C75" s="26">
        <v>804964515</v>
      </c>
      <c r="D75" s="27">
        <v>14126539.43</v>
      </c>
      <c r="E75" s="24">
        <f t="shared" si="2"/>
        <v>0.017549</v>
      </c>
    </row>
    <row r="76" spans="1:5" ht="12.75">
      <c r="A76" s="25">
        <v>70</v>
      </c>
      <c r="B76" s="25" t="s">
        <v>69</v>
      </c>
      <c r="C76" s="26">
        <v>588384292</v>
      </c>
      <c r="D76" s="27">
        <v>10264792.22</v>
      </c>
      <c r="E76" s="24">
        <f t="shared" si="2"/>
        <v>0.017446</v>
      </c>
    </row>
    <row r="77" spans="1:5" ht="12.75">
      <c r="A77" s="25">
        <v>71</v>
      </c>
      <c r="B77" s="25" t="s">
        <v>70</v>
      </c>
      <c r="C77" s="26">
        <v>2172144584</v>
      </c>
      <c r="D77" s="27">
        <v>35774268.42</v>
      </c>
      <c r="E77" s="24">
        <f t="shared" si="2"/>
        <v>0.01647</v>
      </c>
    </row>
    <row r="78" spans="1:5" ht="12.75">
      <c r="A78" s="25">
        <v>72</v>
      </c>
      <c r="B78" s="25" t="s">
        <v>71</v>
      </c>
      <c r="C78" s="26">
        <v>586617959</v>
      </c>
      <c r="D78" s="27">
        <v>9291497.14</v>
      </c>
      <c r="E78" s="24">
        <f t="shared" si="2"/>
        <v>0.015839</v>
      </c>
    </row>
    <row r="79" spans="1:5" ht="12.75">
      <c r="A79" s="25">
        <v>73</v>
      </c>
      <c r="B79" s="25" t="s">
        <v>72</v>
      </c>
      <c r="C79" s="26">
        <v>588080953</v>
      </c>
      <c r="D79" s="27">
        <v>11076757.12</v>
      </c>
      <c r="E79" s="24">
        <f t="shared" si="2"/>
        <v>0.018835</v>
      </c>
    </row>
    <row r="80" spans="1:5" ht="12.75">
      <c r="A80" s="25">
        <v>74</v>
      </c>
      <c r="B80" s="25" t="s">
        <v>73</v>
      </c>
      <c r="C80" s="26">
        <v>499452952</v>
      </c>
      <c r="D80" s="27">
        <v>9470042.82</v>
      </c>
      <c r="E80" s="24">
        <f t="shared" si="2"/>
        <v>0.018961</v>
      </c>
    </row>
    <row r="81" spans="1:5" ht="12.75">
      <c r="A81" s="25">
        <v>75</v>
      </c>
      <c r="B81" s="25" t="s">
        <v>74</v>
      </c>
      <c r="C81" s="26">
        <v>202610916</v>
      </c>
      <c r="D81" s="27">
        <v>3465386.34</v>
      </c>
      <c r="E81" s="24">
        <f t="shared" si="2"/>
        <v>0.017104</v>
      </c>
    </row>
    <row r="82" spans="1:5" ht="12.75">
      <c r="A82" s="25">
        <v>76</v>
      </c>
      <c r="B82" s="25" t="s">
        <v>75</v>
      </c>
      <c r="C82" s="26">
        <v>874867320</v>
      </c>
      <c r="D82" s="27">
        <v>17436531.52</v>
      </c>
      <c r="E82" s="24">
        <f t="shared" si="2"/>
        <v>0.01993</v>
      </c>
    </row>
    <row r="83" spans="1:5" ht="12.75">
      <c r="A83" s="25">
        <v>77</v>
      </c>
      <c r="B83" s="25" t="s">
        <v>76</v>
      </c>
      <c r="C83" s="26">
        <v>7265699885</v>
      </c>
      <c r="D83" s="27">
        <v>157538935.68</v>
      </c>
      <c r="E83" s="24">
        <f t="shared" si="2"/>
        <v>0.021683</v>
      </c>
    </row>
    <row r="84" spans="1:5" ht="12.75">
      <c r="A84" s="25">
        <v>78</v>
      </c>
      <c r="B84" s="25" t="s">
        <v>77</v>
      </c>
      <c r="C84" s="26">
        <v>1494378831</v>
      </c>
      <c r="D84" s="27">
        <v>27252237.58</v>
      </c>
      <c r="E84" s="24">
        <f t="shared" si="2"/>
        <v>0.018236</v>
      </c>
    </row>
    <row r="85" spans="1:5" ht="12.75">
      <c r="A85" s="25">
        <v>79</v>
      </c>
      <c r="B85" s="25" t="s">
        <v>78</v>
      </c>
      <c r="C85" s="26">
        <v>1655608631</v>
      </c>
      <c r="D85" s="27">
        <v>30699363.52</v>
      </c>
      <c r="E85" s="24">
        <f t="shared" si="2"/>
        <v>0.018543</v>
      </c>
    </row>
    <row r="86" spans="1:5" ht="12.75">
      <c r="A86" s="25">
        <v>80</v>
      </c>
      <c r="B86" s="25" t="s">
        <v>79</v>
      </c>
      <c r="C86" s="26">
        <v>1185452370</v>
      </c>
      <c r="D86" s="27">
        <v>21282027.3</v>
      </c>
      <c r="E86" s="24">
        <f t="shared" si="2"/>
        <v>0.017953</v>
      </c>
    </row>
    <row r="87" spans="1:5" ht="12.75">
      <c r="A87" s="25">
        <v>81</v>
      </c>
      <c r="B87" s="25" t="s">
        <v>80</v>
      </c>
      <c r="C87" s="26">
        <v>485184733</v>
      </c>
      <c r="D87" s="27">
        <v>8412548.4</v>
      </c>
      <c r="E87" s="24">
        <f t="shared" si="2"/>
        <v>0.017339</v>
      </c>
    </row>
    <row r="88" spans="1:5" ht="12.75">
      <c r="A88" s="25">
        <v>82</v>
      </c>
      <c r="B88" s="25" t="s">
        <v>81</v>
      </c>
      <c r="C88" s="26">
        <v>299952638</v>
      </c>
      <c r="D88" s="27">
        <v>5204015.08</v>
      </c>
      <c r="E88" s="24">
        <f t="shared" si="2"/>
        <v>0.017349</v>
      </c>
    </row>
    <row r="89" spans="1:5" ht="12.75">
      <c r="A89" s="25">
        <v>83</v>
      </c>
      <c r="B89" s="25" t="s">
        <v>82</v>
      </c>
      <c r="C89" s="26">
        <v>216265769</v>
      </c>
      <c r="D89" s="27">
        <v>2810730.93</v>
      </c>
      <c r="E89" s="24">
        <f t="shared" si="2"/>
        <v>0.012997</v>
      </c>
    </row>
    <row r="90" spans="1:5" ht="12.75">
      <c r="A90" s="25">
        <v>84</v>
      </c>
      <c r="B90" s="25" t="s">
        <v>83</v>
      </c>
      <c r="C90" s="26">
        <v>503302554</v>
      </c>
      <c r="D90" s="27">
        <v>9221815.55</v>
      </c>
      <c r="E90" s="24">
        <f t="shared" si="2"/>
        <v>0.018323</v>
      </c>
    </row>
    <row r="91" spans="1:5" ht="12.75">
      <c r="A91" s="25">
        <v>85</v>
      </c>
      <c r="B91" s="25" t="s">
        <v>84</v>
      </c>
      <c r="C91" s="26">
        <v>535933065</v>
      </c>
      <c r="D91" s="27">
        <v>9706773.47</v>
      </c>
      <c r="E91" s="24">
        <f t="shared" si="2"/>
        <v>0.018112</v>
      </c>
    </row>
    <row r="92" spans="1:5" ht="12.75">
      <c r="A92" s="25">
        <v>86</v>
      </c>
      <c r="B92" s="25" t="s">
        <v>85</v>
      </c>
      <c r="C92" s="26">
        <v>95098223</v>
      </c>
      <c r="D92" s="27">
        <v>1612510.68</v>
      </c>
      <c r="E92" s="24">
        <f t="shared" si="2"/>
        <v>0.016956</v>
      </c>
    </row>
    <row r="93" spans="1:5" ht="12.75">
      <c r="A93" s="25">
        <v>87</v>
      </c>
      <c r="B93" s="25" t="s">
        <v>86</v>
      </c>
      <c r="C93" s="26">
        <v>272573101</v>
      </c>
      <c r="D93" s="27">
        <v>5347083.58</v>
      </c>
      <c r="E93" s="24">
        <f t="shared" si="2"/>
        <v>0.019617</v>
      </c>
    </row>
    <row r="94" spans="1:5" ht="12.75">
      <c r="A94" s="25">
        <v>88</v>
      </c>
      <c r="B94" s="25" t="s">
        <v>87</v>
      </c>
      <c r="C94" s="26">
        <v>311885003</v>
      </c>
      <c r="D94" s="27">
        <v>5839365.16</v>
      </c>
      <c r="E94" s="24">
        <f t="shared" si="2"/>
        <v>0.018723</v>
      </c>
    </row>
    <row r="95" spans="1:5" ht="12.75">
      <c r="A95" s="25">
        <v>89</v>
      </c>
      <c r="B95" s="25" t="s">
        <v>88</v>
      </c>
      <c r="C95" s="26">
        <v>1579821068</v>
      </c>
      <c r="D95" s="27">
        <v>28236385.28</v>
      </c>
      <c r="E95" s="24">
        <f t="shared" si="2"/>
        <v>0.017873</v>
      </c>
    </row>
    <row r="96" spans="1:5" ht="12.75">
      <c r="A96" s="25">
        <v>90</v>
      </c>
      <c r="B96" s="25" t="s">
        <v>89</v>
      </c>
      <c r="C96" s="26">
        <v>576887513</v>
      </c>
      <c r="D96" s="27">
        <v>11205634.8</v>
      </c>
      <c r="E96" s="24">
        <f t="shared" si="2"/>
        <v>0.019424</v>
      </c>
    </row>
    <row r="97" spans="1:5" ht="12.75">
      <c r="A97" s="25">
        <v>91</v>
      </c>
      <c r="B97" s="25" t="s">
        <v>90</v>
      </c>
      <c r="C97" s="26">
        <v>291421396</v>
      </c>
      <c r="D97" s="27">
        <v>5572752.36</v>
      </c>
      <c r="E97" s="24">
        <f t="shared" si="2"/>
        <v>0.019123</v>
      </c>
    </row>
    <row r="98" spans="1:5" ht="12.75">
      <c r="A98" s="25">
        <v>92</v>
      </c>
      <c r="B98" s="25" t="s">
        <v>91</v>
      </c>
      <c r="C98" s="26">
        <v>162299470</v>
      </c>
      <c r="D98" s="27">
        <v>2560602.51</v>
      </c>
      <c r="E98" s="24">
        <f t="shared" si="2"/>
        <v>0.015777</v>
      </c>
    </row>
    <row r="99" spans="1:5" ht="12.75">
      <c r="A99" s="25">
        <v>93</v>
      </c>
      <c r="B99" s="25" t="s">
        <v>92</v>
      </c>
      <c r="C99" s="26">
        <v>1197082593</v>
      </c>
      <c r="D99" s="27">
        <v>20879567.36</v>
      </c>
      <c r="E99" s="24">
        <f t="shared" si="2"/>
        <v>0.017442</v>
      </c>
    </row>
    <row r="100" spans="1:5" ht="13.5" thickBot="1">
      <c r="A100" s="47"/>
      <c r="B100" s="23" t="s">
        <v>101</v>
      </c>
      <c r="C100" s="31">
        <f>SUM(C7:C99)</f>
        <v>109123243710</v>
      </c>
      <c r="D100" s="32">
        <f>SUM(D7:D99)</f>
        <v>2139540101.2399998</v>
      </c>
      <c r="E100" s="46">
        <f t="shared" si="2"/>
        <v>0.019607</v>
      </c>
    </row>
    <row r="101" spans="1:5" ht="13.5" thickTop="1">
      <c r="A101" s="40"/>
      <c r="B101" s="28" t="s">
        <v>103</v>
      </c>
      <c r="C101" s="45">
        <f>+(C100-C104)/C104</f>
        <v>0.11165713691961024</v>
      </c>
      <c r="D101" s="45">
        <f>+(D100-D104)/D104</f>
        <v>0.1452742097903889</v>
      </c>
      <c r="E101" s="45">
        <f>+(E100-E104)/E104</f>
        <v>0.030266407440491836</v>
      </c>
    </row>
    <row r="102" spans="1:5" ht="12.75">
      <c r="A102" s="40"/>
      <c r="B102" s="28"/>
      <c r="C102" s="45"/>
      <c r="D102" s="45"/>
      <c r="E102" s="45"/>
    </row>
    <row r="103" spans="1:5" ht="12.75">
      <c r="A103" s="40">
        <v>2003</v>
      </c>
      <c r="B103" s="40" t="s">
        <v>101</v>
      </c>
      <c r="C103" s="41">
        <v>104200041103</v>
      </c>
      <c r="D103" s="41">
        <v>2038627101.77</v>
      </c>
      <c r="E103" s="42">
        <v>0.019565</v>
      </c>
    </row>
    <row r="104" spans="1:5" ht="12.75">
      <c r="A104" s="40">
        <v>2002</v>
      </c>
      <c r="B104" s="40" t="s">
        <v>101</v>
      </c>
      <c r="C104" s="41">
        <v>98162679918</v>
      </c>
      <c r="D104" s="41">
        <v>1868146582.67</v>
      </c>
      <c r="E104" s="42">
        <v>0.019031</v>
      </c>
    </row>
    <row r="105" spans="1:5" ht="12.75">
      <c r="A105" s="40">
        <v>2001</v>
      </c>
      <c r="B105" s="40" t="s">
        <v>101</v>
      </c>
      <c r="C105" s="41">
        <v>93938214211</v>
      </c>
      <c r="D105" s="41">
        <v>1761833590.11</v>
      </c>
      <c r="E105" s="42">
        <v>0.018755</v>
      </c>
    </row>
    <row r="106" spans="1:5" ht="12.75">
      <c r="A106" s="40">
        <v>2000</v>
      </c>
      <c r="B106" s="40" t="s">
        <v>101</v>
      </c>
      <c r="C106" s="41">
        <v>88307553325</v>
      </c>
      <c r="D106" s="41">
        <v>1640581719.35</v>
      </c>
      <c r="E106" s="42">
        <v>0.018578</v>
      </c>
    </row>
    <row r="107" spans="1:5" ht="12.75">
      <c r="A107" s="40">
        <v>1999</v>
      </c>
      <c r="B107" s="40" t="s">
        <v>101</v>
      </c>
      <c r="C107" s="41">
        <v>81499658239</v>
      </c>
      <c r="D107" s="41">
        <v>1519471537.96</v>
      </c>
      <c r="E107" s="42">
        <v>0.018644</v>
      </c>
    </row>
    <row r="108" spans="1:5" ht="12.75">
      <c r="A108" s="40">
        <v>1998</v>
      </c>
      <c r="B108" s="40" t="s">
        <v>101</v>
      </c>
      <c r="C108" s="41">
        <v>74603633524</v>
      </c>
      <c r="D108" s="41">
        <v>1471472636.0500004</v>
      </c>
      <c r="E108" s="42">
        <v>0.019724</v>
      </c>
    </row>
    <row r="109" spans="1:5" ht="12.75">
      <c r="A109" s="40">
        <v>1997</v>
      </c>
      <c r="B109" s="40" t="s">
        <v>101</v>
      </c>
      <c r="C109" s="41">
        <v>69048638885</v>
      </c>
      <c r="D109" s="41">
        <v>1546541470</v>
      </c>
      <c r="E109" s="42">
        <v>0.022398</v>
      </c>
    </row>
    <row r="110" spans="1:5" ht="12.75">
      <c r="A110" s="40">
        <v>1996</v>
      </c>
      <c r="B110" s="40" t="s">
        <v>101</v>
      </c>
      <c r="C110" s="41">
        <v>70501578300</v>
      </c>
      <c r="D110" s="41">
        <v>1644161755</v>
      </c>
      <c r="E110" s="42">
        <v>0.023321</v>
      </c>
    </row>
    <row r="111" spans="1:6" ht="12.75">
      <c r="A111" s="40">
        <v>1995</v>
      </c>
      <c r="B111" s="40" t="s">
        <v>101</v>
      </c>
      <c r="C111" s="53">
        <v>66323588789</v>
      </c>
      <c r="D111" s="53">
        <v>1584737659</v>
      </c>
      <c r="E111" s="42">
        <v>0.023896</v>
      </c>
      <c r="F111" s="54"/>
    </row>
    <row r="112" spans="1:6" ht="12.75">
      <c r="A112" s="40">
        <v>1994</v>
      </c>
      <c r="B112" s="40" t="s">
        <v>101</v>
      </c>
      <c r="C112" s="53">
        <v>63265656339</v>
      </c>
      <c r="D112" s="53">
        <v>1514686424</v>
      </c>
      <c r="E112" s="42">
        <v>0.023971</v>
      </c>
      <c r="F112" s="54"/>
    </row>
    <row r="113" spans="1:6" ht="12.75">
      <c r="A113" s="40">
        <v>1993</v>
      </c>
      <c r="B113" s="40" t="s">
        <v>101</v>
      </c>
      <c r="C113" s="53">
        <v>57861622350</v>
      </c>
      <c r="D113" s="53">
        <v>1413865572</v>
      </c>
      <c r="E113" s="42">
        <v>0.024435</v>
      </c>
      <c r="F113" s="54"/>
    </row>
    <row r="114" spans="1:6" ht="12.75">
      <c r="A114" s="40">
        <v>1992</v>
      </c>
      <c r="B114" s="40" t="s">
        <v>101</v>
      </c>
      <c r="C114" s="53">
        <v>56004491961</v>
      </c>
      <c r="D114" s="53">
        <v>1314258778</v>
      </c>
      <c r="E114" s="42">
        <v>0.023468</v>
      </c>
      <c r="F114" s="54"/>
    </row>
    <row r="115" spans="1:5" ht="12.75">
      <c r="A115" s="40"/>
      <c r="B115" s="28" t="s">
        <v>102</v>
      </c>
      <c r="C115" s="40"/>
      <c r="D115" s="43"/>
      <c r="E115" s="44"/>
    </row>
  </sheetData>
  <sheetProtection/>
  <printOptions horizontalCentered="1"/>
  <pageMargins left="0.5" right="0.5" top="0.25" bottom="0.25" header="0" footer="0"/>
  <pageSetup fitToHeight="2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64">
      <selection activeCell="D109" sqref="D109"/>
    </sheetView>
  </sheetViews>
  <sheetFormatPr defaultColWidth="9.140625" defaultRowHeight="12.75"/>
  <cols>
    <col min="1" max="1" width="5.7109375" style="0" customWidth="1"/>
    <col min="2" max="2" width="15.140625" style="0" bestFit="1" customWidth="1"/>
    <col min="3" max="3" width="15.8515625" style="0" bestFit="1" customWidth="1"/>
    <col min="4" max="4" width="16.421875" style="0" bestFit="1" customWidth="1"/>
    <col min="5" max="5" width="11.00390625" style="0" bestFit="1" customWidth="1"/>
  </cols>
  <sheetData>
    <row r="1" spans="1:8" ht="12.75">
      <c r="A1" s="33" t="s">
        <v>121</v>
      </c>
      <c r="B1" s="34"/>
      <c r="C1" s="33"/>
      <c r="D1" s="35"/>
      <c r="E1" s="36"/>
      <c r="H1" s="195"/>
    </row>
    <row r="2" spans="1:8" ht="12.75">
      <c r="A2" s="210" t="s">
        <v>140</v>
      </c>
      <c r="B2" s="34"/>
      <c r="C2" s="33"/>
      <c r="D2" s="35"/>
      <c r="E2" s="38"/>
      <c r="H2" s="195"/>
    </row>
    <row r="3" spans="1:8" ht="12.75">
      <c r="A3" s="35"/>
      <c r="B3" s="34"/>
      <c r="C3" s="196"/>
      <c r="D3" s="35"/>
      <c r="E3" s="197"/>
      <c r="H3" s="195"/>
    </row>
    <row r="4" spans="1:8" ht="12.75">
      <c r="A4" s="198"/>
      <c r="B4" s="30"/>
      <c r="C4" s="12">
        <v>2022</v>
      </c>
      <c r="D4" s="12">
        <f>+C4</f>
        <v>2022</v>
      </c>
      <c r="E4" s="12">
        <f>+C4</f>
        <v>2022</v>
      </c>
      <c r="G4" s="177"/>
      <c r="H4" s="5"/>
    </row>
    <row r="5" spans="1:8" ht="12.75">
      <c r="A5" s="199"/>
      <c r="B5" s="200"/>
      <c r="C5" s="13" t="s">
        <v>131</v>
      </c>
      <c r="D5" s="15" t="s">
        <v>132</v>
      </c>
      <c r="E5" s="17" t="s">
        <v>125</v>
      </c>
      <c r="G5" s="177"/>
      <c r="H5" s="5"/>
    </row>
    <row r="6" spans="1:5" ht="12.75">
      <c r="A6" s="21" t="s">
        <v>126</v>
      </c>
      <c r="B6" s="22" t="s">
        <v>127</v>
      </c>
      <c r="C6" s="14" t="s">
        <v>108</v>
      </c>
      <c r="D6" s="16" t="s">
        <v>109</v>
      </c>
      <c r="E6" s="18" t="s">
        <v>128</v>
      </c>
    </row>
    <row r="7" spans="1:5" ht="12.75">
      <c r="A7" s="25">
        <v>1</v>
      </c>
      <c r="B7" s="25" t="s">
        <v>0</v>
      </c>
      <c r="C7" s="180">
        <v>4227782280</v>
      </c>
      <c r="D7" s="181">
        <v>75270636.06</v>
      </c>
      <c r="E7" s="201">
        <f aca="true" t="shared" si="0" ref="E7:E70">ROUND(D7/C7,6)</f>
        <v>0.017804</v>
      </c>
    </row>
    <row r="8" spans="1:5" ht="12.75">
      <c r="A8" s="25">
        <v>2</v>
      </c>
      <c r="B8" s="25" t="s">
        <v>1</v>
      </c>
      <c r="C8" s="26">
        <v>2588086578</v>
      </c>
      <c r="D8" s="27">
        <v>32227006.65</v>
      </c>
      <c r="E8" s="201">
        <f t="shared" si="0"/>
        <v>0.012452</v>
      </c>
    </row>
    <row r="9" spans="1:5" ht="12.75">
      <c r="A9" s="25">
        <v>3</v>
      </c>
      <c r="B9" s="25" t="s">
        <v>2</v>
      </c>
      <c r="C9" s="26">
        <v>263992642</v>
      </c>
      <c r="D9" s="27">
        <v>3206713.92</v>
      </c>
      <c r="E9" s="201">
        <f t="shared" si="0"/>
        <v>0.012147</v>
      </c>
    </row>
    <row r="10" spans="1:5" ht="12.75">
      <c r="A10" s="25">
        <v>4</v>
      </c>
      <c r="B10" s="25" t="s">
        <v>3</v>
      </c>
      <c r="C10" s="26">
        <v>280887755</v>
      </c>
      <c r="D10" s="27">
        <v>4191874.56</v>
      </c>
      <c r="E10" s="201">
        <f t="shared" si="0"/>
        <v>0.014924</v>
      </c>
    </row>
    <row r="11" spans="1:5" ht="12.75">
      <c r="A11" s="25">
        <v>5</v>
      </c>
      <c r="B11" s="25" t="s">
        <v>4</v>
      </c>
      <c r="C11" s="26">
        <v>354518194</v>
      </c>
      <c r="D11" s="27">
        <v>3360110.85</v>
      </c>
      <c r="E11" s="201">
        <f t="shared" si="0"/>
        <v>0.009478</v>
      </c>
    </row>
    <row r="12" spans="1:5" ht="12.75">
      <c r="A12" s="25">
        <v>6</v>
      </c>
      <c r="B12" s="25" t="s">
        <v>5</v>
      </c>
      <c r="C12" s="26">
        <v>2367972177</v>
      </c>
      <c r="D12" s="27">
        <v>23532161.54</v>
      </c>
      <c r="E12" s="201">
        <f t="shared" si="0"/>
        <v>0.009938</v>
      </c>
    </row>
    <row r="13" spans="1:5" ht="12.75">
      <c r="A13" s="25">
        <v>7</v>
      </c>
      <c r="B13" s="25" t="s">
        <v>6</v>
      </c>
      <c r="C13" s="26">
        <v>1576055593</v>
      </c>
      <c r="D13" s="27">
        <v>26742816.9</v>
      </c>
      <c r="E13" s="201">
        <f t="shared" si="0"/>
        <v>0.016968</v>
      </c>
    </row>
    <row r="14" spans="1:5" ht="12.75">
      <c r="A14" s="25">
        <v>8</v>
      </c>
      <c r="B14" s="25" t="s">
        <v>7</v>
      </c>
      <c r="C14" s="26">
        <v>601978692</v>
      </c>
      <c r="D14" s="27">
        <v>7098813.9</v>
      </c>
      <c r="E14" s="201">
        <f t="shared" si="0"/>
        <v>0.011792</v>
      </c>
    </row>
    <row r="15" spans="1:5" ht="12.75">
      <c r="A15" s="25">
        <v>9</v>
      </c>
      <c r="B15" s="25" t="s">
        <v>8</v>
      </c>
      <c r="C15" s="26">
        <v>994673446</v>
      </c>
      <c r="D15" s="27">
        <v>12180205.32</v>
      </c>
      <c r="E15" s="201">
        <f t="shared" si="0"/>
        <v>0.012245</v>
      </c>
    </row>
    <row r="16" spans="1:5" ht="12.75">
      <c r="A16" s="25">
        <v>10</v>
      </c>
      <c r="B16" s="25" t="s">
        <v>9</v>
      </c>
      <c r="C16" s="26">
        <v>6675988350</v>
      </c>
      <c r="D16" s="27">
        <v>116314983.74</v>
      </c>
      <c r="E16" s="201">
        <f t="shared" si="0"/>
        <v>0.017423</v>
      </c>
    </row>
    <row r="17" spans="1:5" ht="12.75">
      <c r="A17" s="25">
        <v>11</v>
      </c>
      <c r="B17" s="25" t="s">
        <v>10</v>
      </c>
      <c r="C17" s="26">
        <v>1878649374</v>
      </c>
      <c r="D17" s="27">
        <v>29436710.48</v>
      </c>
      <c r="E17" s="201">
        <f t="shared" si="0"/>
        <v>0.015669</v>
      </c>
    </row>
    <row r="18" spans="1:5" ht="12.75">
      <c r="A18" s="25">
        <v>12</v>
      </c>
      <c r="B18" s="25" t="s">
        <v>11</v>
      </c>
      <c r="C18" s="26">
        <v>2484948034</v>
      </c>
      <c r="D18" s="27">
        <v>32339909.72</v>
      </c>
      <c r="E18" s="201">
        <f t="shared" si="0"/>
        <v>0.013014</v>
      </c>
    </row>
    <row r="19" spans="1:5" ht="12.75">
      <c r="A19" s="25">
        <v>13</v>
      </c>
      <c r="B19" s="25" t="s">
        <v>12</v>
      </c>
      <c r="C19" s="26">
        <v>4409798525</v>
      </c>
      <c r="D19" s="27">
        <v>77825105.23</v>
      </c>
      <c r="E19" s="201">
        <f t="shared" si="0"/>
        <v>0.017648</v>
      </c>
    </row>
    <row r="20" spans="1:5" ht="12.75">
      <c r="A20" s="25">
        <v>14</v>
      </c>
      <c r="B20" s="25" t="s">
        <v>13</v>
      </c>
      <c r="C20" s="26">
        <v>2630791693</v>
      </c>
      <c r="D20" s="27">
        <v>31795118.8</v>
      </c>
      <c r="E20" s="201">
        <f t="shared" si="0"/>
        <v>0.012086</v>
      </c>
    </row>
    <row r="21" spans="1:5" ht="12.75">
      <c r="A21" s="25">
        <v>15</v>
      </c>
      <c r="B21" s="25" t="s">
        <v>14</v>
      </c>
      <c r="C21" s="26">
        <v>1455499568</v>
      </c>
      <c r="D21" s="27">
        <v>16120257.26</v>
      </c>
      <c r="E21" s="201">
        <f t="shared" si="0"/>
        <v>0.011075</v>
      </c>
    </row>
    <row r="22" spans="1:5" ht="12.75">
      <c r="A22" s="25">
        <v>16</v>
      </c>
      <c r="B22" s="25" t="s">
        <v>15</v>
      </c>
      <c r="C22" s="26">
        <v>2219986414</v>
      </c>
      <c r="D22" s="27">
        <v>23274616.82</v>
      </c>
      <c r="E22" s="201">
        <f t="shared" si="0"/>
        <v>0.010484</v>
      </c>
    </row>
    <row r="23" spans="1:5" ht="12.75">
      <c r="A23" s="25">
        <v>17</v>
      </c>
      <c r="B23" s="25" t="s">
        <v>16</v>
      </c>
      <c r="C23" s="26">
        <v>1452186414</v>
      </c>
      <c r="D23" s="27">
        <v>27091069.08</v>
      </c>
      <c r="E23" s="201">
        <f t="shared" si="0"/>
        <v>0.018655</v>
      </c>
    </row>
    <row r="24" spans="1:5" ht="12.75">
      <c r="A24" s="25">
        <v>18</v>
      </c>
      <c r="B24" s="25" t="s">
        <v>17</v>
      </c>
      <c r="C24" s="26">
        <v>2170390088</v>
      </c>
      <c r="D24" s="27">
        <v>29013118.06</v>
      </c>
      <c r="E24" s="201">
        <f t="shared" si="0"/>
        <v>0.013368</v>
      </c>
    </row>
    <row r="25" spans="1:5" ht="12.75">
      <c r="A25" s="25">
        <v>19</v>
      </c>
      <c r="B25" s="25" t="s">
        <v>18</v>
      </c>
      <c r="C25" s="26">
        <v>2026934144</v>
      </c>
      <c r="D25" s="27">
        <v>30483182.78</v>
      </c>
      <c r="E25" s="201">
        <f t="shared" si="0"/>
        <v>0.015039</v>
      </c>
    </row>
    <row r="26" spans="1:5" ht="12.75">
      <c r="A26" s="25">
        <v>20</v>
      </c>
      <c r="B26" s="25" t="s">
        <v>19</v>
      </c>
      <c r="C26" s="26">
        <v>2831595255</v>
      </c>
      <c r="D26" s="27">
        <v>32321841.04</v>
      </c>
      <c r="E26" s="201">
        <f t="shared" si="0"/>
        <v>0.011415</v>
      </c>
    </row>
    <row r="27" spans="1:5" ht="12.75">
      <c r="A27" s="25">
        <v>21</v>
      </c>
      <c r="B27" s="25" t="s">
        <v>20</v>
      </c>
      <c r="C27" s="26">
        <v>3483938639</v>
      </c>
      <c r="D27" s="27">
        <v>45398838.88</v>
      </c>
      <c r="E27" s="201">
        <f t="shared" si="0"/>
        <v>0.013031</v>
      </c>
    </row>
    <row r="28" spans="1:5" ht="12.75">
      <c r="A28" s="25">
        <v>22</v>
      </c>
      <c r="B28" s="25" t="s">
        <v>21</v>
      </c>
      <c r="C28" s="26">
        <v>2222980115</v>
      </c>
      <c r="D28" s="27">
        <v>38529715.58</v>
      </c>
      <c r="E28" s="201">
        <f t="shared" si="0"/>
        <v>0.017332</v>
      </c>
    </row>
    <row r="29" spans="1:5" ht="12.75">
      <c r="A29" s="25">
        <v>23</v>
      </c>
      <c r="B29" s="25" t="s">
        <v>22</v>
      </c>
      <c r="C29" s="26">
        <v>1038844388</v>
      </c>
      <c r="D29" s="27">
        <v>17499485.78</v>
      </c>
      <c r="E29" s="201">
        <f t="shared" si="0"/>
        <v>0.016845</v>
      </c>
    </row>
    <row r="30" spans="1:5" ht="12.75">
      <c r="A30" s="25">
        <v>24</v>
      </c>
      <c r="B30" s="25" t="s">
        <v>23</v>
      </c>
      <c r="C30" s="26">
        <v>3502352623</v>
      </c>
      <c r="D30" s="27">
        <v>59582807.96</v>
      </c>
      <c r="E30" s="201">
        <f t="shared" si="0"/>
        <v>0.017012</v>
      </c>
    </row>
    <row r="31" spans="1:5" ht="12.75">
      <c r="A31" s="25">
        <v>25</v>
      </c>
      <c r="B31" s="25" t="s">
        <v>24</v>
      </c>
      <c r="C31" s="26">
        <v>426862014</v>
      </c>
      <c r="D31" s="27">
        <v>6410599.82</v>
      </c>
      <c r="E31" s="201">
        <f t="shared" si="0"/>
        <v>0.015018</v>
      </c>
    </row>
    <row r="32" spans="1:5" ht="12.75">
      <c r="A32" s="25">
        <v>26</v>
      </c>
      <c r="B32" s="25" t="s">
        <v>25</v>
      </c>
      <c r="C32" s="26">
        <v>1476706058</v>
      </c>
      <c r="D32" s="27">
        <v>20680848.38</v>
      </c>
      <c r="E32" s="201">
        <f t="shared" si="0"/>
        <v>0.014005</v>
      </c>
    </row>
    <row r="33" spans="1:5" ht="12.75">
      <c r="A33" s="25">
        <v>27</v>
      </c>
      <c r="B33" s="25" t="s">
        <v>26</v>
      </c>
      <c r="C33" s="26">
        <v>5054376372</v>
      </c>
      <c r="D33" s="27">
        <v>81095862.22</v>
      </c>
      <c r="E33" s="201">
        <f t="shared" si="0"/>
        <v>0.016045</v>
      </c>
    </row>
    <row r="34" spans="1:5" ht="12.75">
      <c r="A34" s="25">
        <v>28</v>
      </c>
      <c r="B34" s="25" t="s">
        <v>27</v>
      </c>
      <c r="C34" s="26">
        <v>57816795525</v>
      </c>
      <c r="D34" s="27">
        <v>1329015921.97</v>
      </c>
      <c r="E34" s="201">
        <f t="shared" si="0"/>
        <v>0.022987</v>
      </c>
    </row>
    <row r="35" spans="1:5" ht="12.75">
      <c r="A35" s="25">
        <v>29</v>
      </c>
      <c r="B35" s="25" t="s">
        <v>28</v>
      </c>
      <c r="C35" s="26">
        <v>916462776</v>
      </c>
      <c r="D35" s="27">
        <v>9555554.9</v>
      </c>
      <c r="E35" s="201">
        <f t="shared" si="0"/>
        <v>0.010427</v>
      </c>
    </row>
    <row r="36" spans="1:5" ht="12.75">
      <c r="A36" s="25">
        <v>30</v>
      </c>
      <c r="B36" s="25" t="s">
        <v>29</v>
      </c>
      <c r="C36" s="26">
        <v>2423957887</v>
      </c>
      <c r="D36" s="27">
        <v>28635337.94</v>
      </c>
      <c r="E36" s="201">
        <f t="shared" si="0"/>
        <v>0.011813</v>
      </c>
    </row>
    <row r="37" spans="1:5" ht="12.75">
      <c r="A37" s="25">
        <v>31</v>
      </c>
      <c r="B37" s="25" t="s">
        <v>30</v>
      </c>
      <c r="C37" s="26">
        <v>985061448</v>
      </c>
      <c r="D37" s="27">
        <v>14420527.38</v>
      </c>
      <c r="E37" s="201">
        <f t="shared" si="0"/>
        <v>0.014639</v>
      </c>
    </row>
    <row r="38" spans="1:5" ht="12.75">
      <c r="A38" s="25">
        <v>32</v>
      </c>
      <c r="B38" s="25" t="s">
        <v>31</v>
      </c>
      <c r="C38" s="26">
        <v>886946410</v>
      </c>
      <c r="D38" s="27">
        <v>11944016.18</v>
      </c>
      <c r="E38" s="201">
        <f t="shared" si="0"/>
        <v>0.013466</v>
      </c>
    </row>
    <row r="39" spans="1:5" ht="12.75">
      <c r="A39" s="25">
        <v>33</v>
      </c>
      <c r="B39" s="25" t="s">
        <v>32</v>
      </c>
      <c r="C39" s="26">
        <v>998961482</v>
      </c>
      <c r="D39" s="27">
        <v>14822013.6</v>
      </c>
      <c r="E39" s="201">
        <f t="shared" si="0"/>
        <v>0.014837</v>
      </c>
    </row>
    <row r="40" spans="1:5" ht="12.75">
      <c r="A40" s="25">
        <v>34</v>
      </c>
      <c r="B40" s="25" t="s">
        <v>33</v>
      </c>
      <c r="C40" s="26">
        <v>3445377858</v>
      </c>
      <c r="D40" s="27">
        <v>56711493.26</v>
      </c>
      <c r="E40" s="201">
        <f t="shared" si="0"/>
        <v>0.01646</v>
      </c>
    </row>
    <row r="41" spans="1:5" ht="12.75">
      <c r="A41" s="25">
        <v>35</v>
      </c>
      <c r="B41" s="25" t="s">
        <v>34</v>
      </c>
      <c r="C41" s="26">
        <v>804143030</v>
      </c>
      <c r="D41" s="27">
        <v>8742748.62</v>
      </c>
      <c r="E41" s="201">
        <f t="shared" si="0"/>
        <v>0.010872</v>
      </c>
    </row>
    <row r="42" spans="1:5" ht="12.75">
      <c r="A42" s="25">
        <v>36</v>
      </c>
      <c r="B42" s="25" t="s">
        <v>35</v>
      </c>
      <c r="C42" s="26">
        <v>468763858</v>
      </c>
      <c r="D42" s="27">
        <v>7352694.96</v>
      </c>
      <c r="E42" s="201">
        <f t="shared" si="0"/>
        <v>0.015685</v>
      </c>
    </row>
    <row r="43" spans="1:5" ht="12.75">
      <c r="A43" s="25">
        <v>37</v>
      </c>
      <c r="B43" s="25" t="s">
        <v>36</v>
      </c>
      <c r="C43" s="26">
        <v>908508075</v>
      </c>
      <c r="D43" s="27">
        <v>11210314.58</v>
      </c>
      <c r="E43" s="201">
        <f t="shared" si="0"/>
        <v>0.012339</v>
      </c>
    </row>
    <row r="44" spans="1:5" ht="12.75">
      <c r="A44" s="25">
        <v>38</v>
      </c>
      <c r="B44" s="25" t="s">
        <v>37</v>
      </c>
      <c r="C44" s="26">
        <v>329998967</v>
      </c>
      <c r="D44" s="27">
        <v>3052212.46</v>
      </c>
      <c r="E44" s="201">
        <f t="shared" si="0"/>
        <v>0.009249</v>
      </c>
    </row>
    <row r="45" spans="1:5" ht="12.75">
      <c r="A45" s="25">
        <v>39</v>
      </c>
      <c r="B45" s="25" t="s">
        <v>38</v>
      </c>
      <c r="C45" s="26">
        <v>986946910</v>
      </c>
      <c r="D45" s="27">
        <v>12381494.12</v>
      </c>
      <c r="E45" s="201">
        <f t="shared" si="0"/>
        <v>0.012545</v>
      </c>
    </row>
    <row r="46" spans="1:5" ht="12.75">
      <c r="A46" s="25">
        <v>40</v>
      </c>
      <c r="B46" s="25" t="s">
        <v>39</v>
      </c>
      <c r="C46" s="26">
        <v>6191544621</v>
      </c>
      <c r="D46" s="27">
        <v>118910243.91</v>
      </c>
      <c r="E46" s="201">
        <f t="shared" si="0"/>
        <v>0.019205</v>
      </c>
    </row>
    <row r="47" spans="1:5" ht="12.75">
      <c r="A47" s="25">
        <v>41</v>
      </c>
      <c r="B47" s="25" t="s">
        <v>40</v>
      </c>
      <c r="C47" s="26">
        <v>3050699069</v>
      </c>
      <c r="D47" s="27">
        <v>38501780.35</v>
      </c>
      <c r="E47" s="201">
        <f t="shared" si="0"/>
        <v>0.012621</v>
      </c>
    </row>
    <row r="48" spans="1:5" ht="12.75">
      <c r="A48" s="25">
        <v>42</v>
      </c>
      <c r="B48" s="25" t="s">
        <v>41</v>
      </c>
      <c r="C48" s="26">
        <v>1032853507</v>
      </c>
      <c r="D48" s="27">
        <v>14093298.46</v>
      </c>
      <c r="E48" s="201">
        <f t="shared" si="0"/>
        <v>0.013645</v>
      </c>
    </row>
    <row r="49" spans="1:5" ht="12.75">
      <c r="A49" s="25">
        <v>43</v>
      </c>
      <c r="B49" s="25" t="s">
        <v>42</v>
      </c>
      <c r="C49" s="26">
        <v>517577753</v>
      </c>
      <c r="D49" s="27">
        <v>6272854.6</v>
      </c>
      <c r="E49" s="201">
        <f t="shared" si="0"/>
        <v>0.01212</v>
      </c>
    </row>
    <row r="50" spans="1:5" ht="12.75">
      <c r="A50" s="25">
        <v>44</v>
      </c>
      <c r="B50" s="25" t="s">
        <v>43</v>
      </c>
      <c r="C50" s="26">
        <v>757275137</v>
      </c>
      <c r="D50" s="27">
        <v>10176707.2</v>
      </c>
      <c r="E50" s="201">
        <f t="shared" si="0"/>
        <v>0.013439</v>
      </c>
    </row>
    <row r="51" spans="1:5" ht="12.75">
      <c r="A51" s="25">
        <v>45</v>
      </c>
      <c r="B51" s="25" t="s">
        <v>44</v>
      </c>
      <c r="C51" s="26">
        <v>2910969819</v>
      </c>
      <c r="D51" s="27">
        <v>40911945.18</v>
      </c>
      <c r="E51" s="201">
        <f t="shared" si="0"/>
        <v>0.014054</v>
      </c>
    </row>
    <row r="52" spans="1:5" ht="12.75">
      <c r="A52" s="25">
        <v>46</v>
      </c>
      <c r="B52" s="25" t="s">
        <v>45</v>
      </c>
      <c r="C52" s="26">
        <v>350634420</v>
      </c>
      <c r="D52" s="27">
        <v>3262418.14</v>
      </c>
      <c r="E52" s="201">
        <f t="shared" si="0"/>
        <v>0.009304</v>
      </c>
    </row>
    <row r="53" spans="1:5" ht="12.75">
      <c r="A53" s="25">
        <v>47</v>
      </c>
      <c r="B53" s="25" t="s">
        <v>46</v>
      </c>
      <c r="C53" s="26">
        <v>1456868875</v>
      </c>
      <c r="D53" s="27">
        <v>20623011.87</v>
      </c>
      <c r="E53" s="201">
        <f t="shared" si="0"/>
        <v>0.014156</v>
      </c>
    </row>
    <row r="54" spans="1:5" ht="12.75">
      <c r="A54" s="25">
        <v>48</v>
      </c>
      <c r="B54" s="25" t="s">
        <v>47</v>
      </c>
      <c r="C54" s="26">
        <v>1877722050</v>
      </c>
      <c r="D54" s="27">
        <v>29427166.06</v>
      </c>
      <c r="E54" s="201">
        <f t="shared" si="0"/>
        <v>0.015672</v>
      </c>
    </row>
    <row r="55" spans="1:5" ht="12.75">
      <c r="A55" s="25">
        <v>49</v>
      </c>
      <c r="B55" s="25" t="s">
        <v>48</v>
      </c>
      <c r="C55" s="26">
        <v>986161225</v>
      </c>
      <c r="D55" s="27">
        <v>15056908.46</v>
      </c>
      <c r="E55" s="201">
        <f t="shared" si="0"/>
        <v>0.015268</v>
      </c>
    </row>
    <row r="56" spans="1:5" ht="12.75">
      <c r="A56" s="25">
        <v>50</v>
      </c>
      <c r="B56" s="25" t="s">
        <v>49</v>
      </c>
      <c r="C56" s="26">
        <v>1917078015</v>
      </c>
      <c r="D56" s="27">
        <v>27682625.22</v>
      </c>
      <c r="E56" s="201">
        <f t="shared" si="0"/>
        <v>0.01444</v>
      </c>
    </row>
    <row r="57" spans="1:5" ht="12.75">
      <c r="A57" s="25">
        <v>51</v>
      </c>
      <c r="B57" s="25" t="s">
        <v>50</v>
      </c>
      <c r="C57" s="26">
        <v>2084466328</v>
      </c>
      <c r="D57" s="27">
        <v>27233568.98</v>
      </c>
      <c r="E57" s="201">
        <f t="shared" si="0"/>
        <v>0.013065</v>
      </c>
    </row>
    <row r="58" spans="1:5" ht="12.75">
      <c r="A58" s="25">
        <v>52</v>
      </c>
      <c r="B58" s="25" t="s">
        <v>51</v>
      </c>
      <c r="C58" s="26">
        <v>486965612</v>
      </c>
      <c r="D58" s="27">
        <v>3887641.08</v>
      </c>
      <c r="E58" s="201">
        <f t="shared" si="0"/>
        <v>0.007983</v>
      </c>
    </row>
    <row r="59" spans="1:5" ht="12.75">
      <c r="A59" s="25">
        <v>53</v>
      </c>
      <c r="B59" s="25" t="s">
        <v>52</v>
      </c>
      <c r="C59" s="26">
        <v>724574423</v>
      </c>
      <c r="D59" s="27">
        <v>12707521.3</v>
      </c>
      <c r="E59" s="201">
        <f t="shared" si="0"/>
        <v>0.017538</v>
      </c>
    </row>
    <row r="60" spans="1:5" ht="12.75">
      <c r="A60" s="25">
        <v>54</v>
      </c>
      <c r="B60" s="25" t="s">
        <v>53</v>
      </c>
      <c r="C60" s="26">
        <v>2294475228</v>
      </c>
      <c r="D60" s="27">
        <v>29111219.79</v>
      </c>
      <c r="E60" s="201">
        <f t="shared" si="0"/>
        <v>0.012688</v>
      </c>
    </row>
    <row r="61" spans="1:5" ht="12.75">
      <c r="A61" s="25">
        <v>55</v>
      </c>
      <c r="B61" s="25" t="s">
        <v>54</v>
      </c>
      <c r="C61" s="26">
        <v>33872765406</v>
      </c>
      <c r="D61" s="27">
        <v>657836614.04</v>
      </c>
      <c r="E61" s="201">
        <f t="shared" si="0"/>
        <v>0.019421</v>
      </c>
    </row>
    <row r="62" spans="1:5" ht="12.75">
      <c r="A62" s="25">
        <v>56</v>
      </c>
      <c r="B62" s="25" t="s">
        <v>55</v>
      </c>
      <c r="C62" s="26">
        <v>5315423416</v>
      </c>
      <c r="D62" s="27">
        <v>90213865.08</v>
      </c>
      <c r="E62" s="201">
        <f t="shared" si="0"/>
        <v>0.016972</v>
      </c>
    </row>
    <row r="63" spans="1:5" ht="12.75">
      <c r="A63" s="25">
        <v>57</v>
      </c>
      <c r="B63" s="25" t="s">
        <v>56</v>
      </c>
      <c r="C63" s="26">
        <v>369012857</v>
      </c>
      <c r="D63" s="27">
        <v>4353716.24</v>
      </c>
      <c r="E63" s="201">
        <f t="shared" si="0"/>
        <v>0.011798</v>
      </c>
    </row>
    <row r="64" spans="1:5" ht="12.75">
      <c r="A64" s="25">
        <v>58</v>
      </c>
      <c r="B64" s="25" t="s">
        <v>57</v>
      </c>
      <c r="C64" s="26">
        <v>327952070</v>
      </c>
      <c r="D64" s="27">
        <v>3554194.4</v>
      </c>
      <c r="E64" s="201">
        <f t="shared" si="0"/>
        <v>0.010838</v>
      </c>
    </row>
    <row r="65" spans="1:5" ht="12.75">
      <c r="A65" s="25">
        <v>59</v>
      </c>
      <c r="B65" s="25" t="s">
        <v>58</v>
      </c>
      <c r="C65" s="26">
        <v>4634596685</v>
      </c>
      <c r="D65" s="27">
        <v>80554669.12</v>
      </c>
      <c r="E65" s="201">
        <f t="shared" si="0"/>
        <v>0.017381</v>
      </c>
    </row>
    <row r="66" spans="1:5" ht="12.75">
      <c r="A66" s="25">
        <v>60</v>
      </c>
      <c r="B66" s="25" t="s">
        <v>59</v>
      </c>
      <c r="C66" s="26">
        <v>340011148</v>
      </c>
      <c r="D66" s="27">
        <v>3605267.06</v>
      </c>
      <c r="E66" s="201">
        <f t="shared" si="0"/>
        <v>0.010603</v>
      </c>
    </row>
    <row r="67" spans="1:5" ht="12.75">
      <c r="A67" s="25">
        <v>61</v>
      </c>
      <c r="B67" s="25" t="s">
        <v>60</v>
      </c>
      <c r="C67" s="26">
        <v>1876702877</v>
      </c>
      <c r="D67" s="27">
        <v>25286179.38</v>
      </c>
      <c r="E67" s="201">
        <f t="shared" si="0"/>
        <v>0.013474</v>
      </c>
    </row>
    <row r="68" spans="1:5" ht="12.75">
      <c r="A68" s="25">
        <v>62</v>
      </c>
      <c r="B68" s="25" t="s">
        <v>61</v>
      </c>
      <c r="C68" s="26">
        <v>1150923814</v>
      </c>
      <c r="D68" s="27">
        <v>19424863.02</v>
      </c>
      <c r="E68" s="201">
        <f t="shared" si="0"/>
        <v>0.016878</v>
      </c>
    </row>
    <row r="69" spans="1:5" ht="12.75">
      <c r="A69" s="25">
        <v>63</v>
      </c>
      <c r="B69" s="25" t="s">
        <v>62</v>
      </c>
      <c r="C69" s="26">
        <v>1065611041</v>
      </c>
      <c r="D69" s="27">
        <v>14933512.78</v>
      </c>
      <c r="E69" s="201">
        <f t="shared" si="0"/>
        <v>0.014014</v>
      </c>
    </row>
    <row r="70" spans="1:5" ht="12.75">
      <c r="A70" s="25">
        <v>64</v>
      </c>
      <c r="B70" s="25" t="s">
        <v>63</v>
      </c>
      <c r="C70" s="26">
        <v>1208226989</v>
      </c>
      <c r="D70" s="27">
        <v>18227602.62</v>
      </c>
      <c r="E70" s="201">
        <f t="shared" si="0"/>
        <v>0.015086</v>
      </c>
    </row>
    <row r="71" spans="1:5" ht="12.75">
      <c r="A71" s="25">
        <v>65</v>
      </c>
      <c r="B71" s="25" t="s">
        <v>64</v>
      </c>
      <c r="C71" s="26">
        <v>1153647355</v>
      </c>
      <c r="D71" s="27">
        <v>15103498.56</v>
      </c>
      <c r="E71" s="201">
        <f aca="true" t="shared" si="1" ref="E71:E100">ROUND(D71/C71,6)</f>
        <v>0.013092</v>
      </c>
    </row>
    <row r="72" spans="1:5" ht="12.75">
      <c r="A72" s="25">
        <v>66</v>
      </c>
      <c r="B72" s="25" t="s">
        <v>65</v>
      </c>
      <c r="C72" s="26">
        <v>2536808182</v>
      </c>
      <c r="D72" s="27">
        <v>45205832.1</v>
      </c>
      <c r="E72" s="201">
        <f t="shared" si="1"/>
        <v>0.01782</v>
      </c>
    </row>
    <row r="73" spans="1:5" ht="12.75">
      <c r="A73" s="25">
        <v>67</v>
      </c>
      <c r="B73" s="25" t="s">
        <v>66</v>
      </c>
      <c r="C73" s="26">
        <v>814845254</v>
      </c>
      <c r="D73" s="27">
        <v>10604314.06</v>
      </c>
      <c r="E73" s="201">
        <f t="shared" si="1"/>
        <v>0.013014</v>
      </c>
    </row>
    <row r="74" spans="1:5" ht="12.75">
      <c r="A74" s="25">
        <v>68</v>
      </c>
      <c r="B74" s="25" t="s">
        <v>67</v>
      </c>
      <c r="C74" s="26">
        <v>1188438500</v>
      </c>
      <c r="D74" s="27">
        <v>14231035.48</v>
      </c>
      <c r="E74" s="201">
        <f t="shared" si="1"/>
        <v>0.011975</v>
      </c>
    </row>
    <row r="75" spans="1:5" ht="12.75">
      <c r="A75" s="25">
        <v>69</v>
      </c>
      <c r="B75" s="25" t="s">
        <v>68</v>
      </c>
      <c r="C75" s="26">
        <v>2331076834</v>
      </c>
      <c r="D75" s="27">
        <v>32084773.7</v>
      </c>
      <c r="E75" s="201">
        <f t="shared" si="1"/>
        <v>0.013764</v>
      </c>
    </row>
    <row r="76" spans="1:5" ht="12.75">
      <c r="A76" s="25">
        <v>70</v>
      </c>
      <c r="B76" s="25" t="s">
        <v>69</v>
      </c>
      <c r="C76" s="26">
        <v>2019143709</v>
      </c>
      <c r="D76" s="27">
        <v>25756253.34</v>
      </c>
      <c r="E76" s="201">
        <f t="shared" si="1"/>
        <v>0.012756</v>
      </c>
    </row>
    <row r="77" spans="1:5" ht="12.75">
      <c r="A77" s="25">
        <v>71</v>
      </c>
      <c r="B77" s="25" t="s">
        <v>70</v>
      </c>
      <c r="C77" s="26">
        <v>6110057264</v>
      </c>
      <c r="D77" s="27">
        <v>84807784.44</v>
      </c>
      <c r="E77" s="201">
        <f t="shared" si="1"/>
        <v>0.01388</v>
      </c>
    </row>
    <row r="78" spans="1:5" ht="12.75">
      <c r="A78" s="25">
        <v>72</v>
      </c>
      <c r="B78" s="25" t="s">
        <v>71</v>
      </c>
      <c r="C78" s="26">
        <v>1849812438</v>
      </c>
      <c r="D78" s="27">
        <v>22579131.18</v>
      </c>
      <c r="E78" s="201">
        <f t="shared" si="1"/>
        <v>0.012206</v>
      </c>
    </row>
    <row r="79" spans="1:5" ht="12.75">
      <c r="A79" s="25">
        <v>73</v>
      </c>
      <c r="B79" s="25" t="s">
        <v>72</v>
      </c>
      <c r="C79" s="26">
        <v>1371667683</v>
      </c>
      <c r="D79" s="27">
        <v>20907593.22</v>
      </c>
      <c r="E79" s="201">
        <f t="shared" si="1"/>
        <v>0.015242</v>
      </c>
    </row>
    <row r="80" spans="1:5" ht="12.75">
      <c r="A80" s="25">
        <v>74</v>
      </c>
      <c r="B80" s="25" t="s">
        <v>73</v>
      </c>
      <c r="C80" s="26">
        <v>1458130429</v>
      </c>
      <c r="D80" s="27">
        <v>22395125.78</v>
      </c>
      <c r="E80" s="201">
        <f t="shared" si="1"/>
        <v>0.015359</v>
      </c>
    </row>
    <row r="81" spans="1:5" ht="12.75">
      <c r="A81" s="25">
        <v>75</v>
      </c>
      <c r="B81" s="25" t="s">
        <v>74</v>
      </c>
      <c r="C81" s="26">
        <v>663200051</v>
      </c>
      <c r="D81" s="27">
        <v>7711875.11</v>
      </c>
      <c r="E81" s="201">
        <f t="shared" si="1"/>
        <v>0.011628</v>
      </c>
    </row>
    <row r="82" spans="1:5" ht="12.75">
      <c r="A82" s="25">
        <v>76</v>
      </c>
      <c r="B82" s="25" t="s">
        <v>75</v>
      </c>
      <c r="C82" s="26">
        <v>2488800127</v>
      </c>
      <c r="D82" s="27">
        <v>38300248.17</v>
      </c>
      <c r="E82" s="201">
        <f t="shared" si="1"/>
        <v>0.015389</v>
      </c>
    </row>
    <row r="83" spans="1:5" ht="12.75">
      <c r="A83" s="25">
        <v>77</v>
      </c>
      <c r="B83" s="25" t="s">
        <v>76</v>
      </c>
      <c r="C83" s="26">
        <v>21682111476</v>
      </c>
      <c r="D83" s="27">
        <v>482504482.83</v>
      </c>
      <c r="E83" s="201">
        <f t="shared" si="1"/>
        <v>0.022254</v>
      </c>
    </row>
    <row r="84" spans="1:5" ht="12.75">
      <c r="A84" s="25">
        <v>78</v>
      </c>
      <c r="B84" s="25" t="s">
        <v>77</v>
      </c>
      <c r="C84" s="26">
        <v>4660541185</v>
      </c>
      <c r="D84" s="27">
        <v>74611921.32</v>
      </c>
      <c r="E84" s="201">
        <f t="shared" si="1"/>
        <v>0.016009</v>
      </c>
    </row>
    <row r="85" spans="1:5" ht="12.75">
      <c r="A85" s="25">
        <v>79</v>
      </c>
      <c r="B85" s="25" t="s">
        <v>78</v>
      </c>
      <c r="C85" s="26">
        <v>3258371156</v>
      </c>
      <c r="D85" s="27">
        <v>66603159.86</v>
      </c>
      <c r="E85" s="201">
        <f t="shared" si="1"/>
        <v>0.020441</v>
      </c>
    </row>
    <row r="86" spans="1:5" ht="12.75">
      <c r="A86" s="25">
        <v>80</v>
      </c>
      <c r="B86" s="25" t="s">
        <v>79</v>
      </c>
      <c r="C86" s="26">
        <v>3369187368</v>
      </c>
      <c r="D86" s="27">
        <v>48050757.92</v>
      </c>
      <c r="E86" s="201">
        <f t="shared" si="1"/>
        <v>0.014262</v>
      </c>
    </row>
    <row r="87" spans="1:5" ht="12.75">
      <c r="A87" s="25">
        <v>81</v>
      </c>
      <c r="B87" s="25" t="s">
        <v>80</v>
      </c>
      <c r="C87" s="26">
        <v>1165228561</v>
      </c>
      <c r="D87" s="27">
        <v>17224200.78</v>
      </c>
      <c r="E87" s="201">
        <f t="shared" si="1"/>
        <v>0.014782</v>
      </c>
    </row>
    <row r="88" spans="1:5" ht="12.75">
      <c r="A88" s="25">
        <v>82</v>
      </c>
      <c r="B88" s="25" t="s">
        <v>81</v>
      </c>
      <c r="C88" s="26">
        <v>982232306</v>
      </c>
      <c r="D88" s="27">
        <v>13061277.7</v>
      </c>
      <c r="E88" s="201">
        <f t="shared" si="1"/>
        <v>0.013298</v>
      </c>
    </row>
    <row r="89" spans="1:5" ht="12.75">
      <c r="A89" s="25">
        <v>83</v>
      </c>
      <c r="B89" s="25" t="s">
        <v>82</v>
      </c>
      <c r="C89" s="26">
        <v>666140887</v>
      </c>
      <c r="D89" s="27">
        <v>7821828.48</v>
      </c>
      <c r="E89" s="201">
        <f t="shared" si="1"/>
        <v>0.011742</v>
      </c>
    </row>
    <row r="90" spans="1:5" ht="12.75">
      <c r="A90" s="25">
        <v>84</v>
      </c>
      <c r="B90" s="25" t="s">
        <v>83</v>
      </c>
      <c r="C90" s="26">
        <v>1632121100</v>
      </c>
      <c r="D90" s="27">
        <v>22789605.34</v>
      </c>
      <c r="E90" s="201">
        <f t="shared" si="1"/>
        <v>0.013963</v>
      </c>
    </row>
    <row r="91" spans="1:5" ht="12.75">
      <c r="A91" s="25">
        <v>85</v>
      </c>
      <c r="B91" s="25" t="s">
        <v>84</v>
      </c>
      <c r="C91" s="26">
        <v>1916233586</v>
      </c>
      <c r="D91" s="27">
        <v>20148071.24</v>
      </c>
      <c r="E91" s="201">
        <f t="shared" si="1"/>
        <v>0.010514</v>
      </c>
    </row>
    <row r="92" spans="1:5" ht="12.75">
      <c r="A92" s="25">
        <v>86</v>
      </c>
      <c r="B92" s="25" t="s">
        <v>85</v>
      </c>
      <c r="C92" s="26">
        <v>358135298</v>
      </c>
      <c r="D92" s="27">
        <v>3628111.65</v>
      </c>
      <c r="E92" s="201">
        <f t="shared" si="1"/>
        <v>0.010131</v>
      </c>
    </row>
    <row r="93" spans="1:5" ht="12.75">
      <c r="A93" s="25">
        <v>87</v>
      </c>
      <c r="B93" s="25" t="s">
        <v>86</v>
      </c>
      <c r="C93" s="26">
        <v>1030550086</v>
      </c>
      <c r="D93" s="27">
        <v>16533461.26</v>
      </c>
      <c r="E93" s="201">
        <f t="shared" si="1"/>
        <v>0.016043</v>
      </c>
    </row>
    <row r="94" spans="1:5" ht="12.75">
      <c r="A94" s="25">
        <v>88</v>
      </c>
      <c r="B94" s="25" t="s">
        <v>87</v>
      </c>
      <c r="C94" s="26">
        <v>991050558</v>
      </c>
      <c r="D94" s="27">
        <v>15661397.23</v>
      </c>
      <c r="E94" s="201">
        <f t="shared" si="1"/>
        <v>0.015803</v>
      </c>
    </row>
    <row r="95" spans="1:5" ht="12.75">
      <c r="A95" s="25">
        <v>89</v>
      </c>
      <c r="B95" s="25" t="s">
        <v>88</v>
      </c>
      <c r="C95" s="26">
        <v>3798116591</v>
      </c>
      <c r="D95" s="27">
        <v>66564466.78</v>
      </c>
      <c r="E95" s="201">
        <f t="shared" si="1"/>
        <v>0.017526</v>
      </c>
    </row>
    <row r="96" spans="1:5" ht="12.75">
      <c r="A96" s="25">
        <v>90</v>
      </c>
      <c r="B96" s="25" t="s">
        <v>89</v>
      </c>
      <c r="C96" s="26">
        <v>2156844846</v>
      </c>
      <c r="D96" s="27">
        <v>30833970.6</v>
      </c>
      <c r="E96" s="201">
        <f t="shared" si="1"/>
        <v>0.014296</v>
      </c>
    </row>
    <row r="97" spans="1:5" ht="12.75">
      <c r="A97" s="25">
        <v>91</v>
      </c>
      <c r="B97" s="25" t="s">
        <v>90</v>
      </c>
      <c r="C97" s="26">
        <v>1089037746</v>
      </c>
      <c r="D97" s="27">
        <v>15722822.84</v>
      </c>
      <c r="E97" s="201">
        <f t="shared" si="1"/>
        <v>0.014437</v>
      </c>
    </row>
    <row r="98" spans="1:5" ht="12.75">
      <c r="A98" s="25">
        <v>92</v>
      </c>
      <c r="B98" s="25" t="s">
        <v>91</v>
      </c>
      <c r="C98" s="26">
        <v>639247288</v>
      </c>
      <c r="D98" s="27">
        <v>6587213.48</v>
      </c>
      <c r="E98" s="201">
        <f t="shared" si="1"/>
        <v>0.010305</v>
      </c>
    </row>
    <row r="99" spans="1:5" ht="12.75">
      <c r="A99" s="25">
        <v>93</v>
      </c>
      <c r="B99" s="25" t="s">
        <v>92</v>
      </c>
      <c r="C99" s="26">
        <v>3494747025</v>
      </c>
      <c r="D99" s="27">
        <v>47024719.44</v>
      </c>
      <c r="E99" s="201">
        <f t="shared" si="1"/>
        <v>0.013456</v>
      </c>
    </row>
    <row r="100" spans="1:5" ht="13.5" thickBot="1">
      <c r="A100" s="147"/>
      <c r="B100" s="148" t="s">
        <v>101</v>
      </c>
      <c r="C100" s="182">
        <f>SUM(C7:C99)</f>
        <v>285347316925</v>
      </c>
      <c r="D100" s="183">
        <f>SUM(D7:D99)</f>
        <v>5021777069.529996</v>
      </c>
      <c r="E100" s="52">
        <f t="shared" si="1"/>
        <v>0.017599</v>
      </c>
    </row>
    <row r="101" spans="1:5" ht="13.5" thickTop="1">
      <c r="A101" s="56" t="s">
        <v>103</v>
      </c>
      <c r="B101" s="5"/>
      <c r="C101" s="58">
        <f>+(C100-C104)/C104</f>
        <v>0.055575794790536814</v>
      </c>
      <c r="D101" s="58">
        <f>+(D100-D104)/D104</f>
        <v>0.061946141157684195</v>
      </c>
      <c r="E101" s="58">
        <f>+(E100-E104)/E104</f>
        <v>0.006059566683816295</v>
      </c>
    </row>
    <row r="102" spans="1:5" ht="12.75">
      <c r="A102" s="56"/>
      <c r="B102" s="5"/>
      <c r="C102" s="58"/>
      <c r="D102" s="58"/>
      <c r="E102" s="58"/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59" t="s">
        <v>114</v>
      </c>
    </row>
    <row r="104" spans="1:7" ht="12.75">
      <c r="A104" s="40">
        <v>2021</v>
      </c>
      <c r="B104" s="40" t="s">
        <v>101</v>
      </c>
      <c r="C104" s="206">
        <v>270323853894</v>
      </c>
      <c r="D104" s="207">
        <v>4728843464.75</v>
      </c>
      <c r="E104" s="208">
        <v>0.017493</v>
      </c>
      <c r="F104" s="209">
        <v>0.0556</v>
      </c>
      <c r="G104" s="209">
        <v>0.0619</v>
      </c>
    </row>
    <row r="105" spans="1:7" ht="12.75">
      <c r="A105" s="40"/>
      <c r="B105" s="40"/>
      <c r="C105" s="41"/>
      <c r="D105" s="41"/>
      <c r="E105" s="42"/>
      <c r="F105" s="45"/>
      <c r="G105" s="45"/>
    </row>
    <row r="106" spans="1:7" ht="12.75">
      <c r="A106" s="40"/>
      <c r="B106" s="40"/>
      <c r="C106" s="41"/>
      <c r="D106" s="41"/>
      <c r="E106" s="42"/>
      <c r="F106" s="45"/>
      <c r="G106" s="45"/>
    </row>
    <row r="107" spans="1:7" ht="12.75">
      <c r="A107" s="40"/>
      <c r="B107" s="40"/>
      <c r="C107" s="41"/>
      <c r="D107" s="41"/>
      <c r="E107" s="42"/>
      <c r="F107" s="45"/>
      <c r="G107" s="45"/>
    </row>
    <row r="108" spans="1:7" ht="12.75">
      <c r="A108" s="40"/>
      <c r="B108" s="40"/>
      <c r="C108" s="41"/>
      <c r="D108" s="41"/>
      <c r="E108" s="42"/>
      <c r="F108" s="45"/>
      <c r="G108" s="45"/>
    </row>
    <row r="109" spans="1:7" ht="12.75">
      <c r="A109" s="40"/>
      <c r="B109" s="40"/>
      <c r="C109" s="41"/>
      <c r="D109" s="41"/>
      <c r="E109" s="42"/>
      <c r="F109" s="45"/>
      <c r="G109" s="45"/>
    </row>
    <row r="110" spans="1:7" ht="12.75">
      <c r="A110" s="40"/>
      <c r="B110" s="40"/>
      <c r="C110" s="41"/>
      <c r="D110" s="41"/>
      <c r="E110" s="42"/>
      <c r="F110" s="45"/>
      <c r="G110" s="45"/>
    </row>
    <row r="111" spans="1:7" ht="12.75">
      <c r="A111" s="40"/>
      <c r="B111" s="40"/>
      <c r="C111" s="41"/>
      <c r="D111" s="41"/>
      <c r="E111" s="42"/>
      <c r="F111" s="45"/>
      <c r="G111" s="45"/>
    </row>
    <row r="112" spans="1:7" ht="12.75">
      <c r="A112" s="40"/>
      <c r="B112" s="40"/>
      <c r="C112" s="41"/>
      <c r="D112" s="41"/>
      <c r="E112" s="42"/>
      <c r="F112" s="45"/>
      <c r="G112" s="4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6.57421875" style="1" customWidth="1"/>
    <col min="4" max="4" width="17.8515625" style="2" customWidth="1"/>
    <col min="5" max="5" width="16.140625" style="0" customWidth="1"/>
    <col min="6" max="6" width="10.140625" style="0" bestFit="1" customWidth="1"/>
    <col min="7" max="7" width="9.8515625" style="0" bestFit="1" customWidth="1"/>
    <col min="8" max="8" width="10.140625" style="0" bestFit="1" customWidth="1"/>
    <col min="10" max="10" width="19.7109375" style="0" customWidth="1"/>
    <col min="11" max="11" width="14.8515625" style="0" bestFit="1" customWidth="1"/>
  </cols>
  <sheetData>
    <row r="1" spans="1:21" ht="12.75">
      <c r="A1" s="33" t="s">
        <v>121</v>
      </c>
      <c r="B1" s="34"/>
      <c r="C1" s="33"/>
      <c r="D1" s="35"/>
      <c r="E1" s="36"/>
      <c r="H1" s="195"/>
      <c r="I1" s="195"/>
      <c r="J1" s="195"/>
      <c r="K1" s="195"/>
      <c r="L1" s="195"/>
      <c r="N1" s="195"/>
      <c r="O1" s="195"/>
      <c r="P1" s="195"/>
      <c r="R1" s="195"/>
      <c r="S1" s="195"/>
      <c r="T1" s="195"/>
      <c r="U1" s="195"/>
    </row>
    <row r="2" spans="1:21" ht="12.75">
      <c r="A2" s="210" t="s">
        <v>141</v>
      </c>
      <c r="B2" s="34"/>
      <c r="C2" s="33"/>
      <c r="D2" s="35"/>
      <c r="E2" s="38"/>
      <c r="H2" s="195"/>
      <c r="I2" s="195"/>
      <c r="J2" s="195"/>
      <c r="K2" s="195"/>
      <c r="L2" s="195"/>
      <c r="N2" s="195"/>
      <c r="O2" s="195"/>
      <c r="P2" s="195"/>
      <c r="R2" s="195"/>
      <c r="S2" s="195"/>
      <c r="T2" s="195"/>
      <c r="U2" s="195"/>
    </row>
    <row r="3" spans="1:21" ht="12.75">
      <c r="A3" s="35"/>
      <c r="B3" s="34"/>
      <c r="C3" s="196"/>
      <c r="D3" s="35"/>
      <c r="E3" s="197"/>
      <c r="H3" s="195"/>
      <c r="I3" s="195"/>
      <c r="J3" s="195"/>
      <c r="K3" s="195"/>
      <c r="L3" s="195"/>
      <c r="N3" s="195"/>
      <c r="O3" s="195"/>
      <c r="P3" s="195"/>
      <c r="R3" s="195"/>
      <c r="S3" s="195"/>
      <c r="T3" s="195"/>
      <c r="U3" s="195"/>
    </row>
    <row r="4" spans="1:21" ht="12.75">
      <c r="A4" s="198"/>
      <c r="B4" s="30"/>
      <c r="C4" s="12">
        <v>2023</v>
      </c>
      <c r="D4" s="12">
        <f>+C4</f>
        <v>2023</v>
      </c>
      <c r="E4" s="12">
        <f>+C4</f>
        <v>2023</v>
      </c>
      <c r="G4" s="177"/>
      <c r="H4" s="5"/>
      <c r="I4" s="4"/>
      <c r="J4" s="161"/>
      <c r="K4" s="8"/>
      <c r="L4" s="4"/>
      <c r="N4" s="195"/>
      <c r="O4" s="195"/>
      <c r="P4" s="195"/>
      <c r="R4" s="195"/>
      <c r="S4" s="195"/>
      <c r="T4" s="211"/>
      <c r="U4" s="195"/>
    </row>
    <row r="5" spans="1:21" ht="12.75">
      <c r="A5" s="199"/>
      <c r="B5" s="200"/>
      <c r="C5" s="13" t="s">
        <v>131</v>
      </c>
      <c r="D5" s="15" t="s">
        <v>132</v>
      </c>
      <c r="E5" s="17" t="s">
        <v>125</v>
      </c>
      <c r="G5" s="177"/>
      <c r="H5" s="5"/>
      <c r="I5" s="4"/>
      <c r="J5" s="5"/>
      <c r="K5" s="212"/>
      <c r="L5" s="212"/>
      <c r="M5" s="195"/>
      <c r="N5" s="213"/>
      <c r="O5" s="214"/>
      <c r="P5" s="214"/>
      <c r="R5" s="195"/>
      <c r="S5" s="195"/>
      <c r="T5" s="195"/>
      <c r="U5" s="195"/>
    </row>
    <row r="6" spans="1:21" ht="12.75">
      <c r="A6" s="21" t="s">
        <v>126</v>
      </c>
      <c r="B6" s="22" t="s">
        <v>127</v>
      </c>
      <c r="C6" s="14" t="s">
        <v>108</v>
      </c>
      <c r="D6" s="16" t="s">
        <v>109</v>
      </c>
      <c r="E6" s="18" t="s">
        <v>128</v>
      </c>
      <c r="I6" s="4"/>
      <c r="J6" s="195"/>
      <c r="K6" s="5"/>
      <c r="L6" s="4"/>
      <c r="M6" s="195"/>
      <c r="N6" s="215"/>
      <c r="O6" s="216"/>
      <c r="P6" s="216"/>
      <c r="Q6" s="217"/>
      <c r="R6" s="215"/>
      <c r="S6" s="217"/>
      <c r="T6" s="215"/>
      <c r="U6" s="216"/>
    </row>
    <row r="7" spans="1:15" ht="12.75">
      <c r="A7" s="25">
        <v>1</v>
      </c>
      <c r="B7" s="25" t="s">
        <v>0</v>
      </c>
      <c r="C7" s="180">
        <v>4625720943</v>
      </c>
      <c r="D7" s="181">
        <v>75836628.96</v>
      </c>
      <c r="E7" s="201">
        <f aca="true" t="shared" si="0" ref="E7:E70">ROUND(D7/C7,6)</f>
        <v>0.016395</v>
      </c>
      <c r="J7" s="49"/>
      <c r="K7" s="49"/>
      <c r="L7" s="62"/>
      <c r="M7" s="195"/>
      <c r="N7" s="217"/>
      <c r="O7" s="217"/>
    </row>
    <row r="8" spans="1:15" ht="12.75">
      <c r="A8" s="25">
        <v>2</v>
      </c>
      <c r="B8" s="25" t="s">
        <v>1</v>
      </c>
      <c r="C8" s="26">
        <v>2757468136</v>
      </c>
      <c r="D8" s="27">
        <v>33492615.27</v>
      </c>
      <c r="E8" s="201">
        <f t="shared" si="0"/>
        <v>0.012146</v>
      </c>
      <c r="J8" s="49"/>
      <c r="K8" s="49"/>
      <c r="L8" s="62"/>
      <c r="M8" s="195"/>
      <c r="N8" s="217"/>
      <c r="O8" s="217"/>
    </row>
    <row r="9" spans="1:15" ht="12.75">
      <c r="A9" s="25">
        <v>3</v>
      </c>
      <c r="B9" s="25" t="s">
        <v>2</v>
      </c>
      <c r="C9" s="26">
        <v>265114508</v>
      </c>
      <c r="D9" s="27">
        <v>3240891.66</v>
      </c>
      <c r="E9" s="201">
        <f t="shared" si="0"/>
        <v>0.012224</v>
      </c>
      <c r="J9" s="49"/>
      <c r="K9" s="49"/>
      <c r="L9" s="62"/>
      <c r="M9" s="195"/>
      <c r="N9" s="217"/>
      <c r="O9" s="217"/>
    </row>
    <row r="10" spans="1:15" ht="12.75">
      <c r="A10" s="25">
        <v>4</v>
      </c>
      <c r="B10" s="25" t="s">
        <v>3</v>
      </c>
      <c r="C10" s="26">
        <v>299552877</v>
      </c>
      <c r="D10" s="27">
        <v>4357506</v>
      </c>
      <c r="E10" s="201">
        <f t="shared" si="0"/>
        <v>0.014547</v>
      </c>
      <c r="J10" s="49"/>
      <c r="K10" s="49"/>
      <c r="L10" s="62"/>
      <c r="M10" s="195"/>
      <c r="N10" s="217"/>
      <c r="O10" s="217"/>
    </row>
    <row r="11" spans="1:15" ht="12.75">
      <c r="A11" s="25">
        <v>5</v>
      </c>
      <c r="B11" s="25" t="s">
        <v>4</v>
      </c>
      <c r="C11" s="26">
        <v>356945039</v>
      </c>
      <c r="D11" s="27">
        <v>3329181.18</v>
      </c>
      <c r="E11" s="201">
        <f t="shared" si="0"/>
        <v>0.009327</v>
      </c>
      <c r="J11" s="49"/>
      <c r="K11" s="49"/>
      <c r="L11" s="62"/>
      <c r="M11" s="195"/>
      <c r="N11" s="217"/>
      <c r="O11" s="217"/>
    </row>
    <row r="12" spans="1:15" ht="12.75">
      <c r="A12" s="25">
        <v>6</v>
      </c>
      <c r="B12" s="25" t="s">
        <v>5</v>
      </c>
      <c r="C12" s="26">
        <v>2509566259</v>
      </c>
      <c r="D12" s="27">
        <v>24158636.8</v>
      </c>
      <c r="E12" s="201">
        <f t="shared" si="0"/>
        <v>0.009627</v>
      </c>
      <c r="J12" s="49"/>
      <c r="K12" s="49"/>
      <c r="L12" s="62"/>
      <c r="M12" s="195"/>
      <c r="N12" s="217"/>
      <c r="O12" s="217"/>
    </row>
    <row r="13" spans="1:15" ht="12.75">
      <c r="A13" s="25">
        <v>7</v>
      </c>
      <c r="B13" s="25" t="s">
        <v>6</v>
      </c>
      <c r="C13" s="26">
        <v>1659509240</v>
      </c>
      <c r="D13" s="27">
        <v>27434701.9</v>
      </c>
      <c r="E13" s="201">
        <f t="shared" si="0"/>
        <v>0.016532</v>
      </c>
      <c r="J13" s="49"/>
      <c r="K13" s="49"/>
      <c r="L13" s="62"/>
      <c r="M13" s="195"/>
      <c r="N13" s="217"/>
      <c r="O13" s="217"/>
    </row>
    <row r="14" spans="1:15" ht="12.75">
      <c r="A14" s="25">
        <v>8</v>
      </c>
      <c r="B14" s="25" t="s">
        <v>7</v>
      </c>
      <c r="C14" s="26">
        <v>608156267</v>
      </c>
      <c r="D14" s="27">
        <v>7343226.24</v>
      </c>
      <c r="E14" s="201">
        <f t="shared" si="0"/>
        <v>0.012075</v>
      </c>
      <c r="J14" s="49"/>
      <c r="K14" s="49"/>
      <c r="L14" s="62"/>
      <c r="M14" s="195"/>
      <c r="N14" s="217"/>
      <c r="O14" s="217"/>
    </row>
    <row r="15" spans="1:15" ht="12.75">
      <c r="A15" s="25">
        <v>9</v>
      </c>
      <c r="B15" s="25" t="s">
        <v>8</v>
      </c>
      <c r="C15" s="26">
        <v>1032185856</v>
      </c>
      <c r="D15" s="27">
        <v>12528216.92</v>
      </c>
      <c r="E15" s="201">
        <f t="shared" si="0"/>
        <v>0.012138</v>
      </c>
      <c r="J15" s="49"/>
      <c r="K15" s="49"/>
      <c r="L15" s="62"/>
      <c r="M15" s="195"/>
      <c r="N15" s="217"/>
      <c r="O15" s="217"/>
    </row>
    <row r="16" spans="1:15" ht="12.75">
      <c r="A16" s="25">
        <v>10</v>
      </c>
      <c r="B16" s="25" t="s">
        <v>9</v>
      </c>
      <c r="C16" s="26">
        <v>7335203440</v>
      </c>
      <c r="D16" s="27">
        <v>124151294.48</v>
      </c>
      <c r="E16" s="201">
        <f t="shared" si="0"/>
        <v>0.016925</v>
      </c>
      <c r="J16" s="49"/>
      <c r="K16" s="49"/>
      <c r="L16" s="62"/>
      <c r="M16" s="195"/>
      <c r="N16" s="217"/>
      <c r="O16" s="217"/>
    </row>
    <row r="17" spans="1:15" ht="12.75">
      <c r="A17" s="25">
        <v>11</v>
      </c>
      <c r="B17" s="25" t="s">
        <v>10</v>
      </c>
      <c r="C17" s="26">
        <v>2175865301</v>
      </c>
      <c r="D17" s="27">
        <v>30771353.42</v>
      </c>
      <c r="E17" s="201">
        <f t="shared" si="0"/>
        <v>0.014142</v>
      </c>
      <c r="J17" s="49"/>
      <c r="K17" s="49"/>
      <c r="L17" s="62"/>
      <c r="M17" s="195"/>
      <c r="N17" s="217"/>
      <c r="O17" s="217"/>
    </row>
    <row r="18" spans="1:15" ht="12.75">
      <c r="A18" s="25">
        <v>12</v>
      </c>
      <c r="B18" s="25" t="s">
        <v>11</v>
      </c>
      <c r="C18" s="26">
        <v>2742127331</v>
      </c>
      <c r="D18" s="27">
        <v>34636075.14</v>
      </c>
      <c r="E18" s="201">
        <f t="shared" si="0"/>
        <v>0.012631</v>
      </c>
      <c r="J18" s="49"/>
      <c r="K18" s="49"/>
      <c r="L18" s="62"/>
      <c r="M18" s="195"/>
      <c r="N18" s="217"/>
      <c r="O18" s="217"/>
    </row>
    <row r="19" spans="1:15" ht="12.75">
      <c r="A19" s="25">
        <v>13</v>
      </c>
      <c r="B19" s="25" t="s">
        <v>12</v>
      </c>
      <c r="C19" s="26">
        <v>4535329271</v>
      </c>
      <c r="D19" s="27">
        <v>78357788.61</v>
      </c>
      <c r="E19" s="201">
        <f t="shared" si="0"/>
        <v>0.017277</v>
      </c>
      <c r="J19" s="49"/>
      <c r="K19" s="49"/>
      <c r="L19" s="62"/>
      <c r="M19" s="195"/>
      <c r="N19" s="217"/>
      <c r="O19" s="217"/>
    </row>
    <row r="20" spans="1:15" ht="12.75">
      <c r="A20" s="25">
        <v>14</v>
      </c>
      <c r="B20" s="25" t="s">
        <v>13</v>
      </c>
      <c r="C20" s="26">
        <v>2824135208</v>
      </c>
      <c r="D20" s="27">
        <v>32401672.06</v>
      </c>
      <c r="E20" s="201">
        <f t="shared" si="0"/>
        <v>0.011473</v>
      </c>
      <c r="J20" s="49"/>
      <c r="K20" s="49"/>
      <c r="L20" s="62"/>
      <c r="M20" s="195"/>
      <c r="N20" s="217"/>
      <c r="O20" s="217"/>
    </row>
    <row r="21" spans="1:15" ht="12.75">
      <c r="A21" s="25">
        <v>15</v>
      </c>
      <c r="B21" s="25" t="s">
        <v>14</v>
      </c>
      <c r="C21" s="26">
        <v>1544632498</v>
      </c>
      <c r="D21" s="27">
        <v>16239668.18</v>
      </c>
      <c r="E21" s="201">
        <f t="shared" si="0"/>
        <v>0.010514</v>
      </c>
      <c r="J21" s="49"/>
      <c r="K21" s="49"/>
      <c r="L21" s="62"/>
      <c r="M21" s="195"/>
      <c r="N21" s="217"/>
      <c r="O21" s="217"/>
    </row>
    <row r="22" spans="1:15" ht="12.75">
      <c r="A22" s="25">
        <v>16</v>
      </c>
      <c r="B22" s="25" t="s">
        <v>15</v>
      </c>
      <c r="C22" s="26">
        <v>2405004996</v>
      </c>
      <c r="D22" s="27">
        <v>23263452.42</v>
      </c>
      <c r="E22" s="201">
        <f t="shared" si="0"/>
        <v>0.009673</v>
      </c>
      <c r="J22" s="49"/>
      <c r="K22" s="49"/>
      <c r="L22" s="62"/>
      <c r="M22" s="195"/>
      <c r="N22" s="217"/>
      <c r="O22" s="217"/>
    </row>
    <row r="23" spans="1:15" ht="12.75">
      <c r="A23" s="25">
        <v>17</v>
      </c>
      <c r="B23" s="25" t="s">
        <v>16</v>
      </c>
      <c r="C23" s="26">
        <v>1537261704</v>
      </c>
      <c r="D23" s="27">
        <v>28155652.2</v>
      </c>
      <c r="E23" s="201">
        <f t="shared" si="0"/>
        <v>0.018315</v>
      </c>
      <c r="J23" s="49"/>
      <c r="K23" s="49"/>
      <c r="L23" s="62"/>
      <c r="M23" s="195"/>
      <c r="N23" s="217"/>
      <c r="O23" s="217"/>
    </row>
    <row r="24" spans="1:15" ht="12.75">
      <c r="A24" s="25">
        <v>18</v>
      </c>
      <c r="B24" s="25" t="s">
        <v>17</v>
      </c>
      <c r="C24" s="26">
        <v>2344124663</v>
      </c>
      <c r="D24" s="27">
        <v>29596863.84</v>
      </c>
      <c r="E24" s="201">
        <f t="shared" si="0"/>
        <v>0.012626</v>
      </c>
      <c r="J24" s="49"/>
      <c r="K24" s="49"/>
      <c r="L24" s="62"/>
      <c r="M24" s="195"/>
      <c r="N24" s="217"/>
      <c r="O24" s="217"/>
    </row>
    <row r="25" spans="1:15" ht="12.75">
      <c r="A25" s="25">
        <v>19</v>
      </c>
      <c r="B25" s="25" t="s">
        <v>18</v>
      </c>
      <c r="C25" s="26">
        <v>2295629284</v>
      </c>
      <c r="D25" s="27">
        <v>32921227.66</v>
      </c>
      <c r="E25" s="201">
        <f t="shared" si="0"/>
        <v>0.014341</v>
      </c>
      <c r="J25" s="49"/>
      <c r="K25" s="49"/>
      <c r="L25" s="62"/>
      <c r="M25" s="195"/>
      <c r="N25" s="217"/>
      <c r="O25" s="217"/>
    </row>
    <row r="26" spans="1:15" ht="12.75">
      <c r="A26" s="25">
        <v>20</v>
      </c>
      <c r="B26" s="25" t="s">
        <v>19</v>
      </c>
      <c r="C26" s="26">
        <v>3078870467</v>
      </c>
      <c r="D26" s="27">
        <v>33035073.56</v>
      </c>
      <c r="E26" s="201">
        <f t="shared" si="0"/>
        <v>0.01073</v>
      </c>
      <c r="J26" s="49"/>
      <c r="K26" s="49"/>
      <c r="L26" s="62"/>
      <c r="M26" s="195"/>
      <c r="N26" s="217"/>
      <c r="O26" s="217"/>
    </row>
    <row r="27" spans="1:15" ht="12.75">
      <c r="A27" s="25">
        <v>21</v>
      </c>
      <c r="B27" s="25" t="s">
        <v>20</v>
      </c>
      <c r="C27" s="26">
        <v>3544414655</v>
      </c>
      <c r="D27" s="27">
        <v>43799507.96</v>
      </c>
      <c r="E27" s="201">
        <f t="shared" si="0"/>
        <v>0.012357</v>
      </c>
      <c r="J27" s="49"/>
      <c r="K27" s="49"/>
      <c r="L27" s="62"/>
      <c r="M27" s="195"/>
      <c r="N27" s="217"/>
      <c r="O27" s="217"/>
    </row>
    <row r="28" spans="1:15" ht="12.75">
      <c r="A28" s="25">
        <v>22</v>
      </c>
      <c r="B28" s="25" t="s">
        <v>21</v>
      </c>
      <c r="C28" s="26">
        <v>2413018069</v>
      </c>
      <c r="D28" s="27">
        <v>38623714.66</v>
      </c>
      <c r="E28" s="201">
        <f t="shared" si="0"/>
        <v>0.016006</v>
      </c>
      <c r="J28" s="49"/>
      <c r="K28" s="49"/>
      <c r="L28" s="62"/>
      <c r="M28" s="195"/>
      <c r="N28" s="217"/>
      <c r="O28" s="217"/>
    </row>
    <row r="29" spans="1:15" ht="12.75">
      <c r="A29" s="25">
        <v>23</v>
      </c>
      <c r="B29" s="25" t="s">
        <v>22</v>
      </c>
      <c r="C29" s="26">
        <v>1109862504</v>
      </c>
      <c r="D29" s="27">
        <v>18522466.06</v>
      </c>
      <c r="E29" s="201">
        <f t="shared" si="0"/>
        <v>0.016689</v>
      </c>
      <c r="J29" s="49"/>
      <c r="K29" s="49"/>
      <c r="L29" s="62"/>
      <c r="M29" s="195"/>
      <c r="N29" s="217"/>
      <c r="O29" s="217"/>
    </row>
    <row r="30" spans="1:15" ht="12.75">
      <c r="A30" s="25">
        <v>24</v>
      </c>
      <c r="B30" s="25" t="s">
        <v>23</v>
      </c>
      <c r="C30" s="26">
        <v>3820698077</v>
      </c>
      <c r="D30" s="27">
        <v>62180294.6</v>
      </c>
      <c r="E30" s="201">
        <f t="shared" si="0"/>
        <v>0.016275</v>
      </c>
      <c r="J30" s="49"/>
      <c r="K30" s="49"/>
      <c r="L30" s="62"/>
      <c r="M30" s="195"/>
      <c r="N30" s="217"/>
      <c r="O30" s="217"/>
    </row>
    <row r="31" spans="1:15" ht="12.75">
      <c r="A31" s="25">
        <v>25</v>
      </c>
      <c r="B31" s="25" t="s">
        <v>24</v>
      </c>
      <c r="C31" s="26">
        <v>452742788</v>
      </c>
      <c r="D31" s="27">
        <v>6519846.92</v>
      </c>
      <c r="E31" s="201">
        <f t="shared" si="0"/>
        <v>0.014401</v>
      </c>
      <c r="J31" s="49"/>
      <c r="K31" s="49"/>
      <c r="L31" s="62"/>
      <c r="M31" s="195"/>
      <c r="N31" s="217"/>
      <c r="O31" s="217"/>
    </row>
    <row r="32" spans="1:15" ht="12.75">
      <c r="A32" s="25">
        <v>26</v>
      </c>
      <c r="B32" s="25" t="s">
        <v>25</v>
      </c>
      <c r="C32" s="26">
        <v>1728323598</v>
      </c>
      <c r="D32" s="27">
        <v>22042971.14</v>
      </c>
      <c r="E32" s="201">
        <f t="shared" si="0"/>
        <v>0.012754</v>
      </c>
      <c r="J32" s="49"/>
      <c r="K32" s="49"/>
      <c r="L32" s="62"/>
      <c r="M32" s="195"/>
      <c r="N32" s="217"/>
      <c r="O32" s="217"/>
    </row>
    <row r="33" spans="1:15" ht="12.75">
      <c r="A33" s="25">
        <v>27</v>
      </c>
      <c r="B33" s="25" t="s">
        <v>26</v>
      </c>
      <c r="C33" s="26">
        <v>5542732938</v>
      </c>
      <c r="D33" s="27">
        <v>86014375.98</v>
      </c>
      <c r="E33" s="201">
        <f t="shared" si="0"/>
        <v>0.015518</v>
      </c>
      <c r="J33" s="49"/>
      <c r="K33" s="49"/>
      <c r="L33" s="62"/>
      <c r="M33" s="195"/>
      <c r="N33" s="217"/>
      <c r="O33" s="217"/>
    </row>
    <row r="34" spans="1:15" ht="12.75">
      <c r="A34" s="25">
        <v>28</v>
      </c>
      <c r="B34" s="25" t="s">
        <v>27</v>
      </c>
      <c r="C34" s="26">
        <v>64906016185</v>
      </c>
      <c r="D34" s="27">
        <v>1433294489.48</v>
      </c>
      <c r="E34" s="201">
        <f t="shared" si="0"/>
        <v>0.022083</v>
      </c>
      <c r="J34" s="49"/>
      <c r="K34" s="49"/>
      <c r="L34" s="62"/>
      <c r="M34" s="195"/>
      <c r="N34" s="217"/>
      <c r="O34" s="217"/>
    </row>
    <row r="35" spans="1:15" ht="12.75">
      <c r="A35" s="25">
        <v>29</v>
      </c>
      <c r="B35" s="25" t="s">
        <v>28</v>
      </c>
      <c r="C35" s="26">
        <v>953922860</v>
      </c>
      <c r="D35" s="27">
        <v>10148855.46</v>
      </c>
      <c r="E35" s="201">
        <f t="shared" si="0"/>
        <v>0.010639</v>
      </c>
      <c r="J35" s="49"/>
      <c r="K35" s="49"/>
      <c r="L35" s="62"/>
      <c r="M35" s="195"/>
      <c r="N35" s="217"/>
      <c r="O35" s="217"/>
    </row>
    <row r="36" spans="1:15" ht="12.75">
      <c r="A36" s="25">
        <v>30</v>
      </c>
      <c r="B36" s="25" t="s">
        <v>29</v>
      </c>
      <c r="C36" s="26">
        <v>2528714539</v>
      </c>
      <c r="D36" s="27">
        <v>28609507.73</v>
      </c>
      <c r="E36" s="201">
        <f t="shared" si="0"/>
        <v>0.011314</v>
      </c>
      <c r="J36" s="49"/>
      <c r="K36" s="49"/>
      <c r="L36" s="62"/>
      <c r="M36" s="195"/>
      <c r="N36" s="217"/>
      <c r="O36" s="217"/>
    </row>
    <row r="37" spans="1:15" ht="12.75">
      <c r="A37" s="25">
        <v>31</v>
      </c>
      <c r="B37" s="25" t="s">
        <v>30</v>
      </c>
      <c r="C37" s="26">
        <v>1069769763</v>
      </c>
      <c r="D37" s="27">
        <v>14790956.9</v>
      </c>
      <c r="E37" s="201">
        <f t="shared" si="0"/>
        <v>0.013826</v>
      </c>
      <c r="J37" s="49"/>
      <c r="K37" s="49"/>
      <c r="L37" s="62"/>
      <c r="M37" s="195"/>
      <c r="N37" s="217"/>
      <c r="O37" s="217"/>
    </row>
    <row r="38" spans="1:15" ht="12.75">
      <c r="A38" s="25">
        <v>32</v>
      </c>
      <c r="B38" s="25" t="s">
        <v>31</v>
      </c>
      <c r="C38" s="26">
        <v>1000732098</v>
      </c>
      <c r="D38" s="27">
        <v>12891592.76</v>
      </c>
      <c r="E38" s="201">
        <f t="shared" si="0"/>
        <v>0.012882</v>
      </c>
      <c r="J38" s="49"/>
      <c r="K38" s="49"/>
      <c r="L38" s="62"/>
      <c r="M38" s="195"/>
      <c r="N38" s="217"/>
      <c r="O38" s="217"/>
    </row>
    <row r="39" spans="1:15" ht="12.75">
      <c r="A39" s="25">
        <v>33</v>
      </c>
      <c r="B39" s="25" t="s">
        <v>32</v>
      </c>
      <c r="C39" s="26">
        <v>1140395872</v>
      </c>
      <c r="D39" s="27">
        <v>15624867.88</v>
      </c>
      <c r="E39" s="201">
        <f t="shared" si="0"/>
        <v>0.013701</v>
      </c>
      <c r="J39" s="49"/>
      <c r="K39" s="49"/>
      <c r="L39" s="62"/>
      <c r="M39" s="195"/>
      <c r="N39" s="217"/>
      <c r="O39" s="217"/>
    </row>
    <row r="40" spans="1:15" ht="12.75">
      <c r="A40" s="25">
        <v>34</v>
      </c>
      <c r="B40" s="25" t="s">
        <v>33</v>
      </c>
      <c r="C40" s="26">
        <v>3767618478</v>
      </c>
      <c r="D40" s="27">
        <v>58479764.04</v>
      </c>
      <c r="E40" s="201">
        <f t="shared" si="0"/>
        <v>0.015522</v>
      </c>
      <c r="J40" s="49"/>
      <c r="K40" s="49"/>
      <c r="L40" s="62"/>
      <c r="M40" s="195"/>
      <c r="N40" s="217"/>
      <c r="O40" s="217"/>
    </row>
    <row r="41" spans="1:15" ht="12.75">
      <c r="A41" s="25">
        <v>35</v>
      </c>
      <c r="B41" s="25" t="s">
        <v>34</v>
      </c>
      <c r="C41" s="26">
        <v>841080566</v>
      </c>
      <c r="D41" s="27">
        <v>9015808.9</v>
      </c>
      <c r="E41" s="201">
        <f t="shared" si="0"/>
        <v>0.010719</v>
      </c>
      <c r="J41" s="49"/>
      <c r="K41" s="49"/>
      <c r="L41" s="62"/>
      <c r="M41" s="195"/>
      <c r="N41" s="217"/>
      <c r="O41" s="217"/>
    </row>
    <row r="42" spans="1:15" ht="12.75">
      <c r="A42" s="25">
        <v>36</v>
      </c>
      <c r="B42" s="25" t="s">
        <v>35</v>
      </c>
      <c r="C42" s="26">
        <v>508502285</v>
      </c>
      <c r="D42" s="27">
        <v>7876983.54</v>
      </c>
      <c r="E42" s="201">
        <f t="shared" si="0"/>
        <v>0.015491</v>
      </c>
      <c r="J42" s="49"/>
      <c r="K42" s="49"/>
      <c r="L42" s="62"/>
      <c r="M42" s="195"/>
      <c r="N42" s="217"/>
      <c r="O42" s="217"/>
    </row>
    <row r="43" spans="1:15" ht="12.75">
      <c r="A43" s="25">
        <v>37</v>
      </c>
      <c r="B43" s="25" t="s">
        <v>36</v>
      </c>
      <c r="C43" s="26">
        <v>994967495</v>
      </c>
      <c r="D43" s="27">
        <v>11373765.73</v>
      </c>
      <c r="E43" s="201">
        <f t="shared" si="0"/>
        <v>0.011431</v>
      </c>
      <c r="J43" s="49"/>
      <c r="K43" s="49"/>
      <c r="L43" s="62"/>
      <c r="M43" s="195"/>
      <c r="N43" s="217"/>
      <c r="O43" s="217"/>
    </row>
    <row r="44" spans="1:15" ht="12.75">
      <c r="A44" s="25">
        <v>38</v>
      </c>
      <c r="B44" s="25" t="s">
        <v>37</v>
      </c>
      <c r="C44" s="26">
        <v>368674440</v>
      </c>
      <c r="D44" s="27">
        <v>3000522.32</v>
      </c>
      <c r="E44" s="201">
        <f t="shared" si="0"/>
        <v>0.008139</v>
      </c>
      <c r="J44" s="49"/>
      <c r="K44" s="49"/>
      <c r="L44" s="62"/>
      <c r="M44" s="195"/>
      <c r="N44" s="217"/>
      <c r="O44" s="217"/>
    </row>
    <row r="45" spans="1:15" ht="12.75">
      <c r="A45" s="25">
        <v>39</v>
      </c>
      <c r="B45" s="25" t="s">
        <v>38</v>
      </c>
      <c r="C45" s="26">
        <v>1057268842</v>
      </c>
      <c r="D45" s="27">
        <v>12593901.62</v>
      </c>
      <c r="E45" s="201">
        <f t="shared" si="0"/>
        <v>0.011912</v>
      </c>
      <c r="J45" s="49"/>
      <c r="K45" s="49"/>
      <c r="L45" s="62"/>
      <c r="M45" s="195"/>
      <c r="N45" s="217"/>
      <c r="O45" s="217"/>
    </row>
    <row r="46" spans="1:15" ht="12.75">
      <c r="A46" s="25">
        <v>40</v>
      </c>
      <c r="B46" s="25" t="s">
        <v>39</v>
      </c>
      <c r="C46" s="26">
        <v>6970909668</v>
      </c>
      <c r="D46" s="27">
        <v>122538331.2</v>
      </c>
      <c r="E46" s="201">
        <f t="shared" si="0"/>
        <v>0.017579</v>
      </c>
      <c r="J46" s="49"/>
      <c r="K46" s="49"/>
      <c r="L46" s="62"/>
      <c r="M46" s="195"/>
      <c r="N46" s="217"/>
      <c r="O46" s="217"/>
    </row>
    <row r="47" spans="1:15" ht="12.75">
      <c r="A47" s="25">
        <v>41</v>
      </c>
      <c r="B47" s="25" t="s">
        <v>40</v>
      </c>
      <c r="C47" s="26">
        <v>3262612570</v>
      </c>
      <c r="D47" s="27">
        <v>38475128.72</v>
      </c>
      <c r="E47" s="201">
        <f t="shared" si="0"/>
        <v>0.011793</v>
      </c>
      <c r="J47" s="49"/>
      <c r="K47" s="49"/>
      <c r="L47" s="62"/>
      <c r="M47" s="195"/>
      <c r="N47" s="217"/>
      <c r="O47" s="217"/>
    </row>
    <row r="48" spans="1:15" ht="12.75">
      <c r="A48" s="25">
        <v>42</v>
      </c>
      <c r="B48" s="25" t="s">
        <v>41</v>
      </c>
      <c r="C48" s="26">
        <v>1198612026</v>
      </c>
      <c r="D48" s="27">
        <v>15588464.94</v>
      </c>
      <c r="E48" s="201">
        <f t="shared" si="0"/>
        <v>0.013005</v>
      </c>
      <c r="J48" s="49"/>
      <c r="K48" s="49"/>
      <c r="L48" s="62"/>
      <c r="M48" s="195"/>
      <c r="N48" s="217"/>
      <c r="O48" s="217"/>
    </row>
    <row r="49" spans="1:15" ht="12.75">
      <c r="A49" s="25">
        <v>43</v>
      </c>
      <c r="B49" s="25" t="s">
        <v>42</v>
      </c>
      <c r="C49" s="26">
        <v>546850421</v>
      </c>
      <c r="D49" s="27">
        <v>6260947.18</v>
      </c>
      <c r="E49" s="201">
        <f t="shared" si="0"/>
        <v>0.011449</v>
      </c>
      <c r="J49" s="49"/>
      <c r="K49" s="49"/>
      <c r="L49" s="62"/>
      <c r="M49" s="195"/>
      <c r="N49" s="217"/>
      <c r="O49" s="217"/>
    </row>
    <row r="50" spans="1:15" ht="12.75">
      <c r="A50" s="25">
        <v>44</v>
      </c>
      <c r="B50" s="25" t="s">
        <v>43</v>
      </c>
      <c r="C50" s="26">
        <v>820239115</v>
      </c>
      <c r="D50" s="27">
        <v>10565193.66</v>
      </c>
      <c r="E50" s="201">
        <f t="shared" si="0"/>
        <v>0.012881</v>
      </c>
      <c r="J50" s="49"/>
      <c r="K50" s="49"/>
      <c r="L50" s="62"/>
      <c r="M50" s="195"/>
      <c r="N50" s="217"/>
      <c r="O50" s="217"/>
    </row>
    <row r="51" spans="1:15" ht="12.75">
      <c r="A51" s="25">
        <v>45</v>
      </c>
      <c r="B51" s="25" t="s">
        <v>44</v>
      </c>
      <c r="C51" s="26">
        <v>3078433798</v>
      </c>
      <c r="D51" s="27">
        <v>43153276.76</v>
      </c>
      <c r="E51" s="201">
        <f t="shared" si="0"/>
        <v>0.014018</v>
      </c>
      <c r="J51" s="49"/>
      <c r="K51" s="49"/>
      <c r="L51" s="62"/>
      <c r="M51" s="195"/>
      <c r="N51" s="217"/>
      <c r="O51" s="217"/>
    </row>
    <row r="52" spans="1:15" ht="12.75">
      <c r="A52" s="25">
        <v>46</v>
      </c>
      <c r="B52" s="25" t="s">
        <v>45</v>
      </c>
      <c r="C52" s="26">
        <v>397643762</v>
      </c>
      <c r="D52" s="27">
        <v>3434619.1</v>
      </c>
      <c r="E52" s="201">
        <f t="shared" si="0"/>
        <v>0.008637</v>
      </c>
      <c r="J52" s="49"/>
      <c r="K52" s="49"/>
      <c r="L52" s="62"/>
      <c r="M52" s="195"/>
      <c r="N52" s="217"/>
      <c r="O52" s="217"/>
    </row>
    <row r="53" spans="1:15" ht="12.75">
      <c r="A53" s="25">
        <v>47</v>
      </c>
      <c r="B53" s="25" t="s">
        <v>46</v>
      </c>
      <c r="C53" s="26">
        <v>1550520325</v>
      </c>
      <c r="D53" s="27">
        <v>21118898.06</v>
      </c>
      <c r="E53" s="201">
        <f t="shared" si="0"/>
        <v>0.013621</v>
      </c>
      <c r="J53" s="49"/>
      <c r="K53" s="49"/>
      <c r="L53" s="62"/>
      <c r="M53" s="195"/>
      <c r="N53" s="217"/>
      <c r="O53" s="217"/>
    </row>
    <row r="54" spans="1:15" ht="12.75">
      <c r="A54" s="25">
        <v>48</v>
      </c>
      <c r="B54" s="25" t="s">
        <v>47</v>
      </c>
      <c r="C54" s="26">
        <v>2052437174</v>
      </c>
      <c r="D54" s="27">
        <v>29864512.78</v>
      </c>
      <c r="E54" s="201">
        <f t="shared" si="0"/>
        <v>0.014551</v>
      </c>
      <c r="J54" s="49"/>
      <c r="K54" s="49"/>
      <c r="L54" s="62"/>
      <c r="M54" s="195"/>
      <c r="N54" s="217"/>
      <c r="O54" s="217"/>
    </row>
    <row r="55" spans="1:15" ht="12.75">
      <c r="A55" s="25">
        <v>49</v>
      </c>
      <c r="B55" s="25" t="s">
        <v>48</v>
      </c>
      <c r="C55" s="26">
        <v>1032574419</v>
      </c>
      <c r="D55" s="27">
        <v>15338804.6</v>
      </c>
      <c r="E55" s="201">
        <f t="shared" si="0"/>
        <v>0.014855</v>
      </c>
      <c r="J55" s="49"/>
      <c r="K55" s="49"/>
      <c r="L55" s="62"/>
      <c r="M55" s="195"/>
      <c r="N55" s="217"/>
      <c r="O55" s="217"/>
    </row>
    <row r="56" spans="1:15" ht="12.75">
      <c r="A56" s="25">
        <v>50</v>
      </c>
      <c r="B56" s="25" t="s">
        <v>49</v>
      </c>
      <c r="C56" s="26">
        <v>2106353938</v>
      </c>
      <c r="D56" s="27">
        <v>28981734.62</v>
      </c>
      <c r="E56" s="201">
        <f t="shared" si="0"/>
        <v>0.013759</v>
      </c>
      <c r="J56" s="49"/>
      <c r="K56" s="49"/>
      <c r="L56" s="62"/>
      <c r="M56" s="195"/>
      <c r="N56" s="217"/>
      <c r="O56" s="217"/>
    </row>
    <row r="57" spans="1:15" ht="12.75">
      <c r="A57" s="25">
        <v>51</v>
      </c>
      <c r="B57" s="25" t="s">
        <v>50</v>
      </c>
      <c r="C57" s="26">
        <v>2289973895</v>
      </c>
      <c r="D57" s="27">
        <v>27506755.64</v>
      </c>
      <c r="E57" s="201">
        <f t="shared" si="0"/>
        <v>0.012012</v>
      </c>
      <c r="J57" s="49"/>
      <c r="K57" s="49"/>
      <c r="L57" s="62"/>
      <c r="M57" s="195"/>
      <c r="N57" s="217"/>
      <c r="O57" s="217"/>
    </row>
    <row r="58" spans="1:15" ht="12.75">
      <c r="A58" s="25">
        <v>52</v>
      </c>
      <c r="B58" s="25" t="s">
        <v>51</v>
      </c>
      <c r="C58" s="26">
        <v>565927689</v>
      </c>
      <c r="D58" s="27">
        <v>4086535.12</v>
      </c>
      <c r="E58" s="201">
        <f t="shared" si="0"/>
        <v>0.007221</v>
      </c>
      <c r="J58" s="49"/>
      <c r="K58" s="49"/>
      <c r="L58" s="62"/>
      <c r="M58" s="195"/>
      <c r="N58" s="217"/>
      <c r="O58" s="217"/>
    </row>
    <row r="59" spans="1:15" ht="12.75">
      <c r="A59" s="25">
        <v>53</v>
      </c>
      <c r="B59" s="25" t="s">
        <v>52</v>
      </c>
      <c r="C59" s="26">
        <v>789864372</v>
      </c>
      <c r="D59" s="27">
        <v>12982108.72</v>
      </c>
      <c r="E59" s="201">
        <f t="shared" si="0"/>
        <v>0.016436</v>
      </c>
      <c r="J59" s="49"/>
      <c r="K59" s="49"/>
      <c r="L59" s="62"/>
      <c r="M59" s="195"/>
      <c r="N59" s="217"/>
      <c r="O59" s="217"/>
    </row>
    <row r="60" spans="1:15" ht="12.75">
      <c r="A60" s="25">
        <v>54</v>
      </c>
      <c r="B60" s="25" t="s">
        <v>53</v>
      </c>
      <c r="C60" s="26">
        <v>2444848231</v>
      </c>
      <c r="D60" s="27">
        <v>29654457.64</v>
      </c>
      <c r="E60" s="201">
        <f t="shared" si="0"/>
        <v>0.012129</v>
      </c>
      <c r="J60" s="49"/>
      <c r="K60" s="49"/>
      <c r="L60" s="62"/>
      <c r="M60" s="195"/>
      <c r="N60" s="217"/>
      <c r="O60" s="217"/>
    </row>
    <row r="61" spans="1:15" ht="12.75">
      <c r="A61" s="25">
        <v>55</v>
      </c>
      <c r="B61" s="25" t="s">
        <v>54</v>
      </c>
      <c r="C61" s="26">
        <v>41325286431</v>
      </c>
      <c r="D61" s="27">
        <v>718033204.83</v>
      </c>
      <c r="E61" s="201">
        <f t="shared" si="0"/>
        <v>0.017375</v>
      </c>
      <c r="J61" s="49"/>
      <c r="K61" s="49"/>
      <c r="L61" s="62"/>
      <c r="M61" s="195"/>
      <c r="N61" s="217"/>
      <c r="O61" s="217"/>
    </row>
    <row r="62" spans="1:15" ht="12.75">
      <c r="A62" s="25">
        <v>56</v>
      </c>
      <c r="B62" s="25" t="s">
        <v>55</v>
      </c>
      <c r="C62" s="26">
        <v>5772734551</v>
      </c>
      <c r="D62" s="27">
        <v>92414440.82</v>
      </c>
      <c r="E62" s="201">
        <f t="shared" si="0"/>
        <v>0.016009</v>
      </c>
      <c r="J62" s="49"/>
      <c r="K62" s="49"/>
      <c r="L62" s="62"/>
      <c r="M62" s="195"/>
      <c r="N62" s="217"/>
      <c r="O62" s="217"/>
    </row>
    <row r="63" spans="1:15" ht="12.75">
      <c r="A63" s="25">
        <v>57</v>
      </c>
      <c r="B63" s="25" t="s">
        <v>56</v>
      </c>
      <c r="C63" s="26">
        <v>382649519</v>
      </c>
      <c r="D63" s="27">
        <v>4282976.54</v>
      </c>
      <c r="E63" s="201">
        <f t="shared" si="0"/>
        <v>0.011193</v>
      </c>
      <c r="J63" s="49"/>
      <c r="K63" s="49"/>
      <c r="L63" s="62"/>
      <c r="M63" s="195"/>
      <c r="N63" s="217"/>
      <c r="O63" s="217"/>
    </row>
    <row r="64" spans="1:15" ht="12.75">
      <c r="A64" s="25">
        <v>58</v>
      </c>
      <c r="B64" s="25" t="s">
        <v>57</v>
      </c>
      <c r="C64" s="26">
        <v>359535976</v>
      </c>
      <c r="D64" s="27">
        <v>3685983.98</v>
      </c>
      <c r="E64" s="201">
        <f t="shared" si="0"/>
        <v>0.010252</v>
      </c>
      <c r="J64" s="49"/>
      <c r="K64" s="49"/>
      <c r="L64" s="62"/>
      <c r="M64" s="195"/>
      <c r="N64" s="217"/>
      <c r="O64" s="217"/>
    </row>
    <row r="65" spans="1:15" ht="12.75">
      <c r="A65" s="25">
        <v>59</v>
      </c>
      <c r="B65" s="25" t="s">
        <v>58</v>
      </c>
      <c r="C65" s="26">
        <v>5116259206</v>
      </c>
      <c r="D65" s="27">
        <v>83168826.38</v>
      </c>
      <c r="E65" s="201">
        <f t="shared" si="0"/>
        <v>0.016256</v>
      </c>
      <c r="J65" s="49"/>
      <c r="K65" s="49"/>
      <c r="L65" s="62"/>
      <c r="M65" s="195"/>
      <c r="N65" s="217"/>
      <c r="O65" s="217"/>
    </row>
    <row r="66" spans="1:15" ht="12.75">
      <c r="A66" s="25">
        <v>60</v>
      </c>
      <c r="B66" s="25" t="s">
        <v>59</v>
      </c>
      <c r="C66" s="26">
        <v>350678864</v>
      </c>
      <c r="D66" s="27">
        <v>3913640.18</v>
      </c>
      <c r="E66" s="201">
        <f t="shared" si="0"/>
        <v>0.01116</v>
      </c>
      <c r="J66" s="49"/>
      <c r="K66" s="49"/>
      <c r="L66" s="62"/>
      <c r="M66" s="195"/>
      <c r="N66" s="217"/>
      <c r="O66" s="217"/>
    </row>
    <row r="67" spans="1:15" ht="12.75">
      <c r="A67" s="25">
        <v>61</v>
      </c>
      <c r="B67" s="25" t="s">
        <v>60</v>
      </c>
      <c r="C67" s="26">
        <v>2017115889</v>
      </c>
      <c r="D67" s="27">
        <v>25029630.62</v>
      </c>
      <c r="E67" s="201">
        <f t="shared" si="0"/>
        <v>0.012409</v>
      </c>
      <c r="J67" s="49"/>
      <c r="K67" s="49"/>
      <c r="L67" s="62"/>
      <c r="M67" s="195"/>
      <c r="N67" s="217"/>
      <c r="O67" s="217"/>
    </row>
    <row r="68" spans="1:15" ht="12.75">
      <c r="A68" s="25">
        <v>62</v>
      </c>
      <c r="B68" s="25" t="s">
        <v>61</v>
      </c>
      <c r="C68" s="26">
        <v>1259702714</v>
      </c>
      <c r="D68" s="27">
        <v>19905619.98</v>
      </c>
      <c r="E68" s="201">
        <f t="shared" si="0"/>
        <v>0.015802</v>
      </c>
      <c r="J68" s="49"/>
      <c r="K68" s="49"/>
      <c r="L68" s="62"/>
      <c r="M68" s="195"/>
      <c r="N68" s="217"/>
      <c r="O68" s="217"/>
    </row>
    <row r="69" spans="1:15" ht="12.75">
      <c r="A69" s="25">
        <v>63</v>
      </c>
      <c r="B69" s="25" t="s">
        <v>62</v>
      </c>
      <c r="C69" s="26">
        <v>1126112281</v>
      </c>
      <c r="D69" s="27">
        <v>15056928.9</v>
      </c>
      <c r="E69" s="201">
        <f t="shared" si="0"/>
        <v>0.013371</v>
      </c>
      <c r="J69" s="49"/>
      <c r="K69" s="49"/>
      <c r="L69" s="62"/>
      <c r="M69" s="195"/>
      <c r="N69" s="217"/>
      <c r="O69" s="217"/>
    </row>
    <row r="70" spans="1:15" ht="12.75">
      <c r="A70" s="25">
        <v>64</v>
      </c>
      <c r="B70" s="25" t="s">
        <v>63</v>
      </c>
      <c r="C70" s="26">
        <v>1386498636</v>
      </c>
      <c r="D70" s="27">
        <v>18787570.14</v>
      </c>
      <c r="E70" s="201">
        <f t="shared" si="0"/>
        <v>0.01355</v>
      </c>
      <c r="J70" s="49"/>
      <c r="K70" s="49"/>
      <c r="L70" s="62"/>
      <c r="M70" s="195"/>
      <c r="N70" s="217"/>
      <c r="O70" s="217"/>
    </row>
    <row r="71" spans="1:15" ht="12.75">
      <c r="A71" s="25">
        <v>65</v>
      </c>
      <c r="B71" s="25" t="s">
        <v>64</v>
      </c>
      <c r="C71" s="26">
        <v>1202635338</v>
      </c>
      <c r="D71" s="27">
        <v>15412339.04</v>
      </c>
      <c r="E71" s="201">
        <f aca="true" t="shared" si="1" ref="E71:E100">ROUND(D71/C71,6)</f>
        <v>0.012815</v>
      </c>
      <c r="J71" s="49"/>
      <c r="K71" s="49"/>
      <c r="L71" s="62"/>
      <c r="M71" s="195"/>
      <c r="N71" s="217"/>
      <c r="O71" s="217"/>
    </row>
    <row r="72" spans="1:15" ht="12.75">
      <c r="A72" s="25">
        <v>66</v>
      </c>
      <c r="B72" s="25" t="s">
        <v>65</v>
      </c>
      <c r="C72" s="26">
        <v>2889763510</v>
      </c>
      <c r="D72" s="27">
        <v>46015934.62</v>
      </c>
      <c r="E72" s="201">
        <f t="shared" si="1"/>
        <v>0.015924</v>
      </c>
      <c r="J72" s="49"/>
      <c r="K72" s="49"/>
      <c r="L72" s="62"/>
      <c r="M72" s="195"/>
      <c r="N72" s="217"/>
      <c r="O72" s="217"/>
    </row>
    <row r="73" spans="1:15" ht="12.75">
      <c r="A73" s="25">
        <v>67</v>
      </c>
      <c r="B73" s="25" t="s">
        <v>66</v>
      </c>
      <c r="C73" s="26">
        <v>837937816</v>
      </c>
      <c r="D73" s="27">
        <v>10727671.36</v>
      </c>
      <c r="E73" s="201">
        <f t="shared" si="1"/>
        <v>0.012802</v>
      </c>
      <c r="J73" s="49"/>
      <c r="K73" s="49"/>
      <c r="L73" s="62"/>
      <c r="M73" s="195"/>
      <c r="N73" s="217"/>
      <c r="O73" s="217"/>
    </row>
    <row r="74" spans="1:15" ht="12.75">
      <c r="A74" s="25">
        <v>68</v>
      </c>
      <c r="B74" s="25" t="s">
        <v>67</v>
      </c>
      <c r="C74" s="26">
        <v>1425546560</v>
      </c>
      <c r="D74" s="27">
        <v>15264312.14</v>
      </c>
      <c r="E74" s="201">
        <f t="shared" si="1"/>
        <v>0.010708</v>
      </c>
      <c r="J74" s="49"/>
      <c r="K74" s="49"/>
      <c r="L74" s="62"/>
      <c r="M74" s="195"/>
      <c r="N74" s="217"/>
      <c r="O74" s="217"/>
    </row>
    <row r="75" spans="1:15" ht="12.75">
      <c r="A75" s="25">
        <v>69</v>
      </c>
      <c r="B75" s="25" t="s">
        <v>68</v>
      </c>
      <c r="C75" s="26">
        <v>2466167214</v>
      </c>
      <c r="D75" s="27">
        <v>32456574.8</v>
      </c>
      <c r="E75" s="201">
        <f t="shared" si="1"/>
        <v>0.013161</v>
      </c>
      <c r="J75" s="49"/>
      <c r="K75" s="49"/>
      <c r="L75" s="62"/>
      <c r="M75" s="195"/>
      <c r="N75" s="217"/>
      <c r="O75" s="217"/>
    </row>
    <row r="76" spans="1:15" ht="12.75">
      <c r="A76" s="25">
        <v>70</v>
      </c>
      <c r="B76" s="25" t="s">
        <v>69</v>
      </c>
      <c r="C76" s="26">
        <v>2262285658</v>
      </c>
      <c r="D76" s="27">
        <v>26566758.64</v>
      </c>
      <c r="E76" s="201">
        <f t="shared" si="1"/>
        <v>0.011743</v>
      </c>
      <c r="J76" s="49"/>
      <c r="K76" s="49"/>
      <c r="L76" s="62"/>
      <c r="M76" s="195"/>
      <c r="N76" s="217"/>
      <c r="O76" s="217"/>
    </row>
    <row r="77" spans="1:15" ht="12.75">
      <c r="A77" s="25">
        <v>71</v>
      </c>
      <c r="B77" s="25" t="s">
        <v>70</v>
      </c>
      <c r="C77" s="26">
        <v>6566933402</v>
      </c>
      <c r="D77" s="27">
        <v>88201978.66</v>
      </c>
      <c r="E77" s="201">
        <f t="shared" si="1"/>
        <v>0.013431</v>
      </c>
      <c r="J77" s="49"/>
      <c r="K77" s="49"/>
      <c r="L77" s="62"/>
      <c r="M77" s="195"/>
      <c r="N77" s="217"/>
      <c r="O77" s="217"/>
    </row>
    <row r="78" spans="1:15" ht="12.75">
      <c r="A78" s="25">
        <v>72</v>
      </c>
      <c r="B78" s="25" t="s">
        <v>71</v>
      </c>
      <c r="C78" s="26">
        <v>1951632190</v>
      </c>
      <c r="D78" s="27">
        <v>23103092.95</v>
      </c>
      <c r="E78" s="201">
        <f t="shared" si="1"/>
        <v>0.011838</v>
      </c>
      <c r="J78" s="49"/>
      <c r="K78" s="49"/>
      <c r="L78" s="62"/>
      <c r="M78" s="195"/>
      <c r="N78" s="217"/>
      <c r="O78" s="217"/>
    </row>
    <row r="79" spans="1:15" ht="12.75">
      <c r="A79" s="25">
        <v>73</v>
      </c>
      <c r="B79" s="25" t="s">
        <v>72</v>
      </c>
      <c r="C79" s="26">
        <v>1502534569</v>
      </c>
      <c r="D79" s="27">
        <v>21640122.62</v>
      </c>
      <c r="E79" s="201">
        <f t="shared" si="1"/>
        <v>0.014402</v>
      </c>
      <c r="J79" s="49"/>
      <c r="K79" s="49"/>
      <c r="L79" s="62"/>
      <c r="M79" s="195"/>
      <c r="N79" s="217"/>
      <c r="O79" s="217"/>
    </row>
    <row r="80" spans="1:15" ht="12.75">
      <c r="A80" s="25">
        <v>74</v>
      </c>
      <c r="B80" s="25" t="s">
        <v>73</v>
      </c>
      <c r="C80" s="26">
        <v>1674666665</v>
      </c>
      <c r="D80" s="27">
        <v>21999745.94</v>
      </c>
      <c r="E80" s="201">
        <f t="shared" si="1"/>
        <v>0.013137</v>
      </c>
      <c r="J80" s="49"/>
      <c r="K80" s="49"/>
      <c r="L80" s="62"/>
      <c r="M80" s="195"/>
      <c r="N80" s="217"/>
      <c r="O80" s="217"/>
    </row>
    <row r="81" spans="1:15" ht="12.75">
      <c r="A81" s="25">
        <v>75</v>
      </c>
      <c r="B81" s="25" t="s">
        <v>74</v>
      </c>
      <c r="C81" s="26">
        <v>695407063</v>
      </c>
      <c r="D81" s="27">
        <v>8143925.35</v>
      </c>
      <c r="E81" s="201">
        <f t="shared" si="1"/>
        <v>0.011711</v>
      </c>
      <c r="J81" s="49"/>
      <c r="K81" s="49"/>
      <c r="L81" s="62"/>
      <c r="M81" s="195"/>
      <c r="N81" s="217"/>
      <c r="O81" s="217"/>
    </row>
    <row r="82" spans="1:15" ht="12.75">
      <c r="A82" s="25">
        <v>76</v>
      </c>
      <c r="B82" s="25" t="s">
        <v>75</v>
      </c>
      <c r="C82" s="26">
        <v>2611394188</v>
      </c>
      <c r="D82" s="27">
        <v>38516567.85</v>
      </c>
      <c r="E82" s="201">
        <f t="shared" si="1"/>
        <v>0.014749</v>
      </c>
      <c r="J82" s="49"/>
      <c r="K82" s="49"/>
      <c r="L82" s="62"/>
      <c r="M82" s="195"/>
      <c r="N82" s="217"/>
      <c r="O82" s="217"/>
    </row>
    <row r="83" spans="1:15" ht="12.75">
      <c r="A83" s="25">
        <v>77</v>
      </c>
      <c r="B83" s="25" t="s">
        <v>76</v>
      </c>
      <c r="C83" s="26">
        <v>24849499115</v>
      </c>
      <c r="D83" s="27">
        <v>529490198.23</v>
      </c>
      <c r="E83" s="201">
        <f t="shared" si="1"/>
        <v>0.021308</v>
      </c>
      <c r="J83" s="49"/>
      <c r="K83" s="49"/>
      <c r="L83" s="62"/>
      <c r="M83" s="195"/>
      <c r="N83" s="217"/>
      <c r="O83" s="217"/>
    </row>
    <row r="84" spans="1:15" ht="12.75">
      <c r="A84" s="25">
        <v>78</v>
      </c>
      <c r="B84" s="25" t="s">
        <v>77</v>
      </c>
      <c r="C84" s="26">
        <v>5099008093</v>
      </c>
      <c r="D84" s="27">
        <v>77023872.26</v>
      </c>
      <c r="E84" s="201">
        <f t="shared" si="1"/>
        <v>0.015106</v>
      </c>
      <c r="J84" s="49"/>
      <c r="K84" s="49"/>
      <c r="L84" s="62"/>
      <c r="N84" s="217"/>
      <c r="O84" s="217"/>
    </row>
    <row r="85" spans="1:15" ht="12.75">
      <c r="A85" s="25">
        <v>79</v>
      </c>
      <c r="B85" s="25" t="s">
        <v>78</v>
      </c>
      <c r="C85" s="26">
        <v>3612124368</v>
      </c>
      <c r="D85" s="27">
        <v>69672376.08</v>
      </c>
      <c r="E85" s="201">
        <f t="shared" si="1"/>
        <v>0.019288</v>
      </c>
      <c r="J85" s="49"/>
      <c r="K85" s="49"/>
      <c r="L85" s="62"/>
      <c r="M85" s="195"/>
      <c r="N85" s="217"/>
      <c r="O85" s="217"/>
    </row>
    <row r="86" spans="1:15" ht="12.75">
      <c r="A86" s="25">
        <v>80</v>
      </c>
      <c r="B86" s="25" t="s">
        <v>79</v>
      </c>
      <c r="C86" s="26">
        <v>3603561231</v>
      </c>
      <c r="D86" s="27">
        <v>47886775.1</v>
      </c>
      <c r="E86" s="201">
        <f t="shared" si="1"/>
        <v>0.013289</v>
      </c>
      <c r="J86" s="49"/>
      <c r="K86" s="49"/>
      <c r="L86" s="62"/>
      <c r="M86" s="195"/>
      <c r="N86" s="217"/>
      <c r="O86" s="217"/>
    </row>
    <row r="87" spans="1:15" ht="12.75">
      <c r="A87" s="25">
        <v>81</v>
      </c>
      <c r="B87" s="25" t="s">
        <v>80</v>
      </c>
      <c r="C87" s="26">
        <v>1281136976</v>
      </c>
      <c r="D87" s="27">
        <v>17299948.84</v>
      </c>
      <c r="E87" s="201">
        <f t="shared" si="1"/>
        <v>0.013504</v>
      </c>
      <c r="J87" s="49"/>
      <c r="K87" s="49"/>
      <c r="L87" s="62"/>
      <c r="M87" s="195"/>
      <c r="N87" s="217"/>
      <c r="O87" s="217"/>
    </row>
    <row r="88" spans="1:15" ht="12.75">
      <c r="A88" s="25">
        <v>82</v>
      </c>
      <c r="B88" s="25" t="s">
        <v>81</v>
      </c>
      <c r="C88" s="26">
        <v>1003162422</v>
      </c>
      <c r="D88" s="27">
        <v>13197342.54</v>
      </c>
      <c r="E88" s="201">
        <f t="shared" si="1"/>
        <v>0.013156</v>
      </c>
      <c r="J88" s="49"/>
      <c r="K88" s="49"/>
      <c r="L88" s="62"/>
      <c r="M88" s="195"/>
      <c r="N88" s="217"/>
      <c r="O88" s="217"/>
    </row>
    <row r="89" spans="1:15" ht="12.75">
      <c r="A89" s="25">
        <v>83</v>
      </c>
      <c r="B89" s="25" t="s">
        <v>82</v>
      </c>
      <c r="C89" s="26">
        <v>694883509</v>
      </c>
      <c r="D89" s="27">
        <v>7974941.12</v>
      </c>
      <c r="E89" s="201">
        <f t="shared" si="1"/>
        <v>0.011477</v>
      </c>
      <c r="J89" s="49"/>
      <c r="K89" s="49"/>
      <c r="L89" s="62"/>
      <c r="M89" s="195"/>
      <c r="N89" s="217"/>
      <c r="O89" s="217"/>
    </row>
    <row r="90" spans="1:15" ht="12.75">
      <c r="A90" s="25">
        <v>84</v>
      </c>
      <c r="B90" s="25" t="s">
        <v>83</v>
      </c>
      <c r="C90" s="26">
        <v>1774464439</v>
      </c>
      <c r="D90" s="27">
        <v>23970454.44</v>
      </c>
      <c r="E90" s="201">
        <f t="shared" si="1"/>
        <v>0.013509</v>
      </c>
      <c r="J90" s="49"/>
      <c r="K90" s="49"/>
      <c r="L90" s="62"/>
      <c r="M90" s="195"/>
      <c r="N90" s="217"/>
      <c r="O90" s="217"/>
    </row>
    <row r="91" spans="1:15" ht="12.75">
      <c r="A91" s="25">
        <v>85</v>
      </c>
      <c r="B91" s="25" t="s">
        <v>84</v>
      </c>
      <c r="C91" s="26">
        <v>2104114379</v>
      </c>
      <c r="D91" s="27">
        <v>21071462.88</v>
      </c>
      <c r="E91" s="201">
        <f t="shared" si="1"/>
        <v>0.010014</v>
      </c>
      <c r="J91" s="49"/>
      <c r="K91" s="49"/>
      <c r="L91" s="62"/>
      <c r="M91" s="195"/>
      <c r="N91" s="217"/>
      <c r="O91" s="217"/>
    </row>
    <row r="92" spans="1:15" ht="12.75">
      <c r="A92" s="25">
        <v>86</v>
      </c>
      <c r="B92" s="25" t="s">
        <v>85</v>
      </c>
      <c r="C92" s="26">
        <v>384833371</v>
      </c>
      <c r="D92" s="27">
        <v>3739694.69</v>
      </c>
      <c r="E92" s="201">
        <f t="shared" si="1"/>
        <v>0.009718</v>
      </c>
      <c r="J92" s="49"/>
      <c r="K92" s="49"/>
      <c r="L92" s="62"/>
      <c r="M92" s="195"/>
      <c r="N92" s="217"/>
      <c r="O92" s="217"/>
    </row>
    <row r="93" spans="1:15" ht="12.75">
      <c r="A93" s="25">
        <v>87</v>
      </c>
      <c r="B93" s="25" t="s">
        <v>86</v>
      </c>
      <c r="C93" s="26">
        <v>1147472427</v>
      </c>
      <c r="D93" s="27">
        <v>17175799.38</v>
      </c>
      <c r="E93" s="201">
        <f t="shared" si="1"/>
        <v>0.014968</v>
      </c>
      <c r="J93" s="49"/>
      <c r="K93" s="49"/>
      <c r="L93" s="62"/>
      <c r="M93" s="195"/>
      <c r="N93" s="217"/>
      <c r="O93" s="217"/>
    </row>
    <row r="94" spans="1:15" ht="12.75">
      <c r="A94" s="25">
        <v>88</v>
      </c>
      <c r="B94" s="25" t="s">
        <v>87</v>
      </c>
      <c r="C94" s="26">
        <v>1081243724</v>
      </c>
      <c r="D94" s="27">
        <v>16517771.24</v>
      </c>
      <c r="E94" s="201">
        <f t="shared" si="1"/>
        <v>0.015277</v>
      </c>
      <c r="J94" s="49"/>
      <c r="K94" s="49"/>
      <c r="L94" s="62"/>
      <c r="M94" s="195"/>
      <c r="N94" s="217"/>
      <c r="O94" s="217"/>
    </row>
    <row r="95" spans="1:15" ht="12.75">
      <c r="A95" s="25">
        <v>89</v>
      </c>
      <c r="B95" s="25" t="s">
        <v>88</v>
      </c>
      <c r="C95" s="26">
        <v>4363093451</v>
      </c>
      <c r="D95" s="27">
        <v>67311497.28</v>
      </c>
      <c r="E95" s="201">
        <f t="shared" si="1"/>
        <v>0.015427</v>
      </c>
      <c r="J95" s="49"/>
      <c r="K95" s="49"/>
      <c r="L95" s="62"/>
      <c r="M95" s="195"/>
      <c r="N95" s="217"/>
      <c r="O95" s="217"/>
    </row>
    <row r="96" spans="1:15" ht="12.75">
      <c r="A96" s="25">
        <v>90</v>
      </c>
      <c r="B96" s="25" t="s">
        <v>89</v>
      </c>
      <c r="C96" s="26">
        <v>2405810399</v>
      </c>
      <c r="D96" s="27">
        <v>32398474.96</v>
      </c>
      <c r="E96" s="201">
        <f t="shared" si="1"/>
        <v>0.013467</v>
      </c>
      <c r="J96" s="49"/>
      <c r="K96" s="49"/>
      <c r="L96" s="62"/>
      <c r="M96" s="195"/>
      <c r="N96" s="217"/>
      <c r="O96" s="217"/>
    </row>
    <row r="97" spans="1:15" ht="12.75">
      <c r="A97" s="25">
        <v>91</v>
      </c>
      <c r="B97" s="25" t="s">
        <v>90</v>
      </c>
      <c r="C97" s="26">
        <v>1199213779</v>
      </c>
      <c r="D97" s="27">
        <v>16148096.46</v>
      </c>
      <c r="E97" s="201">
        <f t="shared" si="1"/>
        <v>0.013466</v>
      </c>
      <c r="J97" s="49"/>
      <c r="K97" s="49"/>
      <c r="L97" s="62"/>
      <c r="M97" s="195"/>
      <c r="N97" s="217"/>
      <c r="O97" s="217"/>
    </row>
    <row r="98" spans="1:15" ht="12.75">
      <c r="A98" s="25">
        <v>92</v>
      </c>
      <c r="B98" s="25" t="s">
        <v>91</v>
      </c>
      <c r="C98" s="26">
        <v>724055892</v>
      </c>
      <c r="D98" s="27">
        <v>7212783.5</v>
      </c>
      <c r="E98" s="201">
        <f t="shared" si="1"/>
        <v>0.009962</v>
      </c>
      <c r="J98" s="49"/>
      <c r="K98" s="49"/>
      <c r="L98" s="62"/>
      <c r="M98" s="195"/>
      <c r="N98" s="217"/>
      <c r="O98" s="217"/>
    </row>
    <row r="99" spans="1:15" ht="12.75">
      <c r="A99" s="25">
        <v>93</v>
      </c>
      <c r="B99" s="25" t="s">
        <v>92</v>
      </c>
      <c r="C99" s="26">
        <v>3701179998</v>
      </c>
      <c r="D99" s="27">
        <v>47240363.22</v>
      </c>
      <c r="E99" s="201">
        <f t="shared" si="1"/>
        <v>0.012764</v>
      </c>
      <c r="J99" s="49"/>
      <c r="K99" s="49"/>
      <c r="L99" s="62"/>
      <c r="M99" s="195"/>
      <c r="N99" s="217"/>
      <c r="O99" s="217"/>
    </row>
    <row r="100" spans="1:15" ht="13.5" thickBot="1">
      <c r="A100" s="147"/>
      <c r="B100" s="148" t="s">
        <v>101</v>
      </c>
      <c r="C100" s="182">
        <f>SUM(C7:C99)</f>
        <v>318001996556</v>
      </c>
      <c r="D100" s="183">
        <f>SUM(D7:D99)</f>
        <v>5307865387.479999</v>
      </c>
      <c r="E100" s="52">
        <f t="shared" si="1"/>
        <v>0.016691</v>
      </c>
      <c r="J100" s="49"/>
      <c r="K100" s="49"/>
      <c r="L100" s="62"/>
      <c r="M100" s="195"/>
      <c r="N100" s="217"/>
      <c r="O100" s="217"/>
    </row>
    <row r="101" spans="1:5" ht="13.5" thickTop="1">
      <c r="A101" s="56" t="s">
        <v>103</v>
      </c>
      <c r="B101" s="5"/>
      <c r="C101" s="58">
        <f>+(C100-C104)/C104</f>
        <v>0.11443836228389306</v>
      </c>
      <c r="D101" s="58">
        <f>+(D100-D104)/D104</f>
        <v>0.05696953767339947</v>
      </c>
      <c r="E101" s="58">
        <f>+(E100-E104)/E104</f>
        <v>-0.051593840559122625</v>
      </c>
    </row>
    <row r="102" spans="1:5" ht="12.75">
      <c r="A102" s="56"/>
      <c r="B102" s="5"/>
      <c r="C102" s="58"/>
      <c r="D102" s="58"/>
      <c r="E102" s="58"/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59" t="s">
        <v>114</v>
      </c>
    </row>
    <row r="104" spans="1:7" ht="12.75">
      <c r="A104" s="40">
        <v>2022</v>
      </c>
      <c r="B104" s="40" t="s">
        <v>101</v>
      </c>
      <c r="C104" s="206">
        <v>285347316925</v>
      </c>
      <c r="D104" s="207">
        <v>5021777069.529996</v>
      </c>
      <c r="E104" s="208">
        <v>0.017599</v>
      </c>
      <c r="F104" s="209">
        <v>0.0556</v>
      </c>
      <c r="G104" s="209">
        <v>0.0619</v>
      </c>
    </row>
    <row r="105" spans="1:7" ht="12.75">
      <c r="A105" s="40"/>
      <c r="B105" s="40"/>
      <c r="C105" s="41"/>
      <c r="D105" s="41"/>
      <c r="E105" s="42"/>
      <c r="F105" s="45"/>
      <c r="G105" s="45"/>
    </row>
    <row r="106" spans="1:7" ht="12.75">
      <c r="A106" s="40"/>
      <c r="B106" s="40"/>
      <c r="C106" s="41"/>
      <c r="D106" s="41"/>
      <c r="E106" s="42"/>
      <c r="F106" s="45"/>
      <c r="G106" s="45"/>
    </row>
    <row r="107" spans="1:7" ht="12.75">
      <c r="A107" s="40"/>
      <c r="B107" s="40"/>
      <c r="C107" s="41"/>
      <c r="D107" s="41"/>
      <c r="E107" s="42"/>
      <c r="F107" s="45"/>
      <c r="G107" s="45"/>
    </row>
    <row r="108" spans="1:7" ht="12.75">
      <c r="A108" s="40"/>
      <c r="B108" s="40"/>
      <c r="C108" s="41"/>
      <c r="D108" s="41"/>
      <c r="E108" s="42"/>
      <c r="F108" s="45"/>
      <c r="G108" s="45"/>
    </row>
    <row r="109" spans="1:7" ht="12.75">
      <c r="A109" s="40"/>
      <c r="B109" s="40"/>
      <c r="C109" s="41"/>
      <c r="D109" s="41"/>
      <c r="E109" s="42"/>
      <c r="F109" s="45"/>
      <c r="G109" s="45"/>
    </row>
    <row r="110" spans="1:7" ht="12.75">
      <c r="A110" s="40"/>
      <c r="B110" s="40"/>
      <c r="C110" s="41"/>
      <c r="D110" s="41"/>
      <c r="E110" s="42"/>
      <c r="F110" s="45"/>
      <c r="G110" s="45"/>
    </row>
    <row r="111" spans="1:7" ht="12.75">
      <c r="A111" s="40"/>
      <c r="B111" s="40"/>
      <c r="C111" s="41"/>
      <c r="D111" s="41"/>
      <c r="E111" s="42"/>
      <c r="F111" s="45"/>
      <c r="G111" s="45"/>
    </row>
    <row r="112" spans="1:7" ht="12.75">
      <c r="A112" s="40"/>
      <c r="B112" s="40"/>
      <c r="C112" s="41"/>
      <c r="D112" s="41"/>
      <c r="E112" s="42"/>
      <c r="F112" s="45"/>
      <c r="G112" s="45"/>
    </row>
    <row r="113" spans="1:7" ht="12.75">
      <c r="A113" s="40"/>
      <c r="B113" s="40"/>
      <c r="C113" s="41"/>
      <c r="D113" s="41"/>
      <c r="E113" s="42"/>
      <c r="F113" s="45"/>
      <c r="G113" s="45"/>
    </row>
    <row r="114" spans="1:7" ht="12.75">
      <c r="A114" s="40"/>
      <c r="B114" s="40"/>
      <c r="C114" s="41"/>
      <c r="D114" s="41"/>
      <c r="E114" s="42"/>
      <c r="F114" s="45"/>
      <c r="G114" s="45"/>
    </row>
    <row r="115" spans="1:7" ht="12.75">
      <c r="A115" s="40"/>
      <c r="B115" s="40"/>
      <c r="C115" s="41"/>
      <c r="D115" s="41"/>
      <c r="E115" s="42"/>
      <c r="F115" s="45"/>
      <c r="G115" s="45"/>
    </row>
    <row r="116" spans="1:7" ht="12.75">
      <c r="A116" s="40"/>
      <c r="B116" s="40"/>
      <c r="C116" s="41"/>
      <c r="D116" s="41"/>
      <c r="E116" s="42"/>
      <c r="F116" s="45"/>
      <c r="G116" s="45"/>
    </row>
    <row r="117" spans="1:7" ht="12.75">
      <c r="A117" s="40"/>
      <c r="B117" s="40"/>
      <c r="C117" s="41"/>
      <c r="D117" s="41"/>
      <c r="E117" s="42"/>
      <c r="F117" s="45"/>
      <c r="G117" s="45"/>
    </row>
    <row r="118" spans="1:7" ht="12.75">
      <c r="A118" s="40"/>
      <c r="B118" s="40"/>
      <c r="C118" s="41"/>
      <c r="D118" s="41"/>
      <c r="E118" s="42"/>
      <c r="F118" s="45"/>
      <c r="G118" s="45"/>
    </row>
    <row r="119" spans="1:7" ht="12.75">
      <c r="A119" s="40"/>
      <c r="B119" s="40"/>
      <c r="C119" s="41"/>
      <c r="D119" s="41"/>
      <c r="E119" s="42"/>
      <c r="F119" s="45"/>
      <c r="G119" s="45"/>
    </row>
    <row r="120" spans="1:7" ht="12.75">
      <c r="A120" s="40"/>
      <c r="B120" s="40"/>
      <c r="C120" s="41"/>
      <c r="D120" s="41"/>
      <c r="E120" s="42"/>
      <c r="F120" s="45"/>
      <c r="G120" s="45"/>
    </row>
    <row r="121" spans="1:7" ht="12.75">
      <c r="A121" s="40"/>
      <c r="B121" s="40"/>
      <c r="C121" s="41"/>
      <c r="D121" s="41"/>
      <c r="E121" s="42"/>
      <c r="F121" s="45"/>
      <c r="G121" s="45"/>
    </row>
    <row r="122" spans="1:7" ht="12.75">
      <c r="A122" s="40"/>
      <c r="B122" s="40"/>
      <c r="C122" s="41"/>
      <c r="D122" s="41"/>
      <c r="E122" s="42"/>
      <c r="F122" s="45"/>
      <c r="G122" s="45"/>
    </row>
    <row r="123" spans="1:7" ht="12.75">
      <c r="A123" s="40"/>
      <c r="B123" s="40"/>
      <c r="C123" s="41"/>
      <c r="D123" s="41"/>
      <c r="E123" s="42"/>
      <c r="F123" s="45"/>
      <c r="G123" s="45"/>
    </row>
    <row r="124" spans="1:7" ht="12.75">
      <c r="A124" s="40"/>
      <c r="B124" s="40"/>
      <c r="C124" s="41"/>
      <c r="D124" s="41"/>
      <c r="E124" s="42"/>
      <c r="F124" s="45"/>
      <c r="G124" s="45"/>
    </row>
    <row r="125" spans="1:7" ht="12.75">
      <c r="A125" s="40"/>
      <c r="B125" s="40"/>
      <c r="C125" s="41"/>
      <c r="D125" s="41"/>
      <c r="E125" s="42"/>
      <c r="F125" s="45"/>
      <c r="G125" s="45"/>
    </row>
    <row r="126" spans="1:7" ht="12.75">
      <c r="A126" s="40"/>
      <c r="B126" s="40"/>
      <c r="C126" s="41"/>
      <c r="D126" s="41"/>
      <c r="E126" s="42"/>
      <c r="F126" s="45"/>
      <c r="G126" s="45"/>
    </row>
    <row r="127" spans="1:7" ht="12.75">
      <c r="A127" s="40"/>
      <c r="B127" s="40"/>
      <c r="C127" s="41"/>
      <c r="D127" s="41"/>
      <c r="E127" s="42"/>
      <c r="F127" s="45"/>
      <c r="G127" s="45"/>
    </row>
    <row r="128" spans="1:7" ht="12.75">
      <c r="A128" s="40"/>
      <c r="B128" s="40"/>
      <c r="C128" s="41"/>
      <c r="D128" s="41"/>
      <c r="E128" s="42"/>
      <c r="F128" s="45"/>
      <c r="G128" s="45"/>
    </row>
    <row r="129" spans="1:7" ht="12.75">
      <c r="A129" s="40"/>
      <c r="B129" s="40"/>
      <c r="C129" s="41"/>
      <c r="D129" s="41"/>
      <c r="E129" s="42"/>
      <c r="F129" s="45"/>
      <c r="G129" s="45"/>
    </row>
    <row r="130" spans="1:7" ht="12.75">
      <c r="A130" s="40"/>
      <c r="B130" s="40"/>
      <c r="C130" s="41"/>
      <c r="D130" s="41"/>
      <c r="E130" s="42"/>
      <c r="F130" s="45"/>
      <c r="G130" s="45"/>
    </row>
    <row r="131" spans="1:6" ht="12.75">
      <c r="A131" s="40"/>
      <c r="B131" s="40"/>
      <c r="C131" s="41"/>
      <c r="D131" s="41"/>
      <c r="E131" s="42"/>
      <c r="F131" s="62"/>
    </row>
    <row r="132" spans="1:5" ht="12.75">
      <c r="A132" s="28"/>
      <c r="B132" s="28"/>
      <c r="C132" s="40"/>
      <c r="D132" s="43"/>
      <c r="E132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6.57421875" style="1" customWidth="1"/>
    <col min="4" max="4" width="17.8515625" style="2" customWidth="1"/>
    <col min="5" max="5" width="16.140625" style="0" customWidth="1"/>
    <col min="6" max="6" width="10.140625" style="0" bestFit="1" customWidth="1"/>
    <col min="7" max="7" width="9.8515625" style="0" bestFit="1" customWidth="1"/>
  </cols>
  <sheetData>
    <row r="1" spans="1:21" ht="12.75">
      <c r="A1" s="33" t="s">
        <v>121</v>
      </c>
      <c r="B1" s="34"/>
      <c r="C1" s="33"/>
      <c r="D1" s="35"/>
      <c r="E1" s="36"/>
      <c r="H1" s="6"/>
      <c r="I1" s="6"/>
      <c r="J1" s="6"/>
      <c r="K1" s="6"/>
      <c r="L1" s="6"/>
      <c r="N1" s="6"/>
      <c r="O1" s="6"/>
      <c r="P1" s="6"/>
      <c r="R1" s="6"/>
      <c r="S1" s="6"/>
      <c r="T1" s="6"/>
      <c r="U1" s="6"/>
    </row>
    <row r="2" spans="1:21" ht="12.75">
      <c r="A2" s="55" t="s">
        <v>107</v>
      </c>
      <c r="B2" s="34"/>
      <c r="C2" s="33"/>
      <c r="D2" s="35"/>
      <c r="E2" s="38"/>
      <c r="H2" s="6"/>
      <c r="I2" s="6"/>
      <c r="J2" s="6"/>
      <c r="K2" s="6"/>
      <c r="L2" s="6"/>
      <c r="N2" s="6"/>
      <c r="O2" s="6"/>
      <c r="P2" s="6"/>
      <c r="R2" s="6"/>
      <c r="S2" s="6"/>
      <c r="T2" s="6"/>
      <c r="U2" s="6"/>
    </row>
    <row r="3" spans="1:21" ht="12.75">
      <c r="A3" s="35"/>
      <c r="B3" s="34" t="s">
        <v>104</v>
      </c>
      <c r="C3" s="48"/>
      <c r="D3" s="35"/>
      <c r="E3" s="39"/>
      <c r="H3" s="6"/>
      <c r="I3" s="6"/>
      <c r="J3" s="6"/>
      <c r="K3" s="6"/>
      <c r="L3" s="6"/>
      <c r="N3" s="6"/>
      <c r="O3" s="6"/>
      <c r="P3" s="6"/>
      <c r="R3" s="6"/>
      <c r="S3" s="6"/>
      <c r="T3" s="6"/>
      <c r="U3" s="6"/>
    </row>
    <row r="4" spans="1:21" ht="12.75">
      <c r="A4" s="29"/>
      <c r="B4" s="30"/>
      <c r="C4" s="12">
        <v>2005</v>
      </c>
      <c r="D4" s="12">
        <f>+C4</f>
        <v>2005</v>
      </c>
      <c r="E4" s="12">
        <f>+C4</f>
        <v>2005</v>
      </c>
      <c r="G4" s="7"/>
      <c r="H4" s="5"/>
      <c r="I4" s="4"/>
      <c r="J4" s="5"/>
      <c r="K4" s="8"/>
      <c r="L4" s="4"/>
      <c r="N4" s="6"/>
      <c r="O4" s="6"/>
      <c r="P4" s="6"/>
      <c r="R4" s="6"/>
      <c r="S4" s="6"/>
      <c r="T4" s="10"/>
      <c r="U4" s="6"/>
    </row>
    <row r="5" spans="1:21" ht="12.75">
      <c r="A5" s="19"/>
      <c r="B5" s="20"/>
      <c r="C5" s="13" t="s">
        <v>93</v>
      </c>
      <c r="D5" s="15" t="s">
        <v>94</v>
      </c>
      <c r="E5" s="17" t="s">
        <v>95</v>
      </c>
      <c r="G5" s="7"/>
      <c r="H5" s="5"/>
      <c r="I5" s="4"/>
      <c r="J5" s="5"/>
      <c r="K5" s="8"/>
      <c r="L5" s="4"/>
      <c r="N5" s="3"/>
      <c r="O5" s="9"/>
      <c r="P5" s="11"/>
      <c r="R5" s="6"/>
      <c r="S5" s="6"/>
      <c r="T5" s="6"/>
      <c r="U5" s="6"/>
    </row>
    <row r="6" spans="1:21" ht="12.75">
      <c r="A6" s="21" t="s">
        <v>96</v>
      </c>
      <c r="B6" s="22" t="s">
        <v>97</v>
      </c>
      <c r="C6" s="14" t="s">
        <v>98</v>
      </c>
      <c r="D6" s="16" t="s">
        <v>99</v>
      </c>
      <c r="E6" s="18" t="s">
        <v>100</v>
      </c>
      <c r="G6" s="7"/>
      <c r="H6" s="5"/>
      <c r="I6" s="4"/>
      <c r="J6" s="5"/>
      <c r="K6" s="8"/>
      <c r="L6" s="4"/>
      <c r="N6" s="3"/>
      <c r="O6" s="9"/>
      <c r="P6" s="11"/>
      <c r="R6" s="3"/>
      <c r="S6" s="6"/>
      <c r="T6" s="3"/>
      <c r="U6" s="9"/>
    </row>
    <row r="7" spans="1:5" ht="12.75">
      <c r="A7" s="25">
        <v>1</v>
      </c>
      <c r="B7" s="25" t="s">
        <v>0</v>
      </c>
      <c r="C7" s="26">
        <v>1690909105</v>
      </c>
      <c r="D7" s="27">
        <v>34077296.15</v>
      </c>
      <c r="E7" s="24">
        <f aca="true" t="shared" si="0" ref="E7:E38">ROUND(D7/C7,6)</f>
        <v>0.020153</v>
      </c>
    </row>
    <row r="8" spans="1:5" ht="12.75">
      <c r="A8" s="25">
        <v>2</v>
      </c>
      <c r="B8" s="25" t="s">
        <v>1</v>
      </c>
      <c r="C8" s="26">
        <v>743108940</v>
      </c>
      <c r="D8" s="27">
        <v>12471574.83</v>
      </c>
      <c r="E8" s="24">
        <f t="shared" si="0"/>
        <v>0.016783</v>
      </c>
    </row>
    <row r="9" spans="1:5" ht="12.75">
      <c r="A9" s="25">
        <v>3</v>
      </c>
      <c r="B9" s="25" t="s">
        <v>2</v>
      </c>
      <c r="C9" s="26">
        <v>82890320</v>
      </c>
      <c r="D9" s="27">
        <v>1250736.17</v>
      </c>
      <c r="E9" s="24">
        <f t="shared" si="0"/>
        <v>0.015089</v>
      </c>
    </row>
    <row r="10" spans="1:5" ht="12.75">
      <c r="A10" s="25">
        <v>4</v>
      </c>
      <c r="B10" s="25" t="s">
        <v>3</v>
      </c>
      <c r="C10" s="26">
        <v>127799446</v>
      </c>
      <c r="D10" s="27">
        <v>2004661.72</v>
      </c>
      <c r="E10" s="24">
        <f t="shared" si="0"/>
        <v>0.015686</v>
      </c>
    </row>
    <row r="11" spans="1:5" ht="12.75">
      <c r="A11" s="25">
        <v>5</v>
      </c>
      <c r="B11" s="25" t="s">
        <v>4</v>
      </c>
      <c r="C11" s="26">
        <v>94334401</v>
      </c>
      <c r="D11" s="27">
        <v>1469825.22</v>
      </c>
      <c r="E11" s="24">
        <f t="shared" si="0"/>
        <v>0.015581</v>
      </c>
    </row>
    <row r="12" spans="1:5" ht="12.75">
      <c r="A12" s="25">
        <v>6</v>
      </c>
      <c r="B12" s="25" t="s">
        <v>5</v>
      </c>
      <c r="C12" s="26">
        <v>639926349</v>
      </c>
      <c r="D12" s="27">
        <v>10738792.32</v>
      </c>
      <c r="E12" s="24">
        <f t="shared" si="0"/>
        <v>0.016781</v>
      </c>
    </row>
    <row r="13" spans="1:5" ht="12.75">
      <c r="A13" s="25">
        <v>7</v>
      </c>
      <c r="B13" s="25" t="s">
        <v>6</v>
      </c>
      <c r="C13" s="26">
        <v>663760845</v>
      </c>
      <c r="D13" s="27">
        <v>12134771.43</v>
      </c>
      <c r="E13" s="24">
        <f t="shared" si="0"/>
        <v>0.018282</v>
      </c>
    </row>
    <row r="14" spans="1:5" ht="12.75">
      <c r="A14" s="25">
        <v>8</v>
      </c>
      <c r="B14" s="25" t="s">
        <v>7</v>
      </c>
      <c r="C14" s="26">
        <v>176676002</v>
      </c>
      <c r="D14" s="27">
        <v>3039687.82</v>
      </c>
      <c r="E14" s="24">
        <f t="shared" si="0"/>
        <v>0.017205</v>
      </c>
    </row>
    <row r="15" spans="1:5" ht="12.75">
      <c r="A15" s="25">
        <v>9</v>
      </c>
      <c r="B15" s="25" t="s">
        <v>8</v>
      </c>
      <c r="C15" s="26">
        <v>289543177</v>
      </c>
      <c r="D15" s="27">
        <v>5199522.21</v>
      </c>
      <c r="E15" s="24">
        <f t="shared" si="0"/>
        <v>0.017958</v>
      </c>
    </row>
    <row r="16" spans="1:5" ht="12.75">
      <c r="A16" s="25">
        <v>10</v>
      </c>
      <c r="B16" s="25" t="s">
        <v>9</v>
      </c>
      <c r="C16" s="26">
        <v>2455459134</v>
      </c>
      <c r="D16" s="27">
        <v>43957349.6</v>
      </c>
      <c r="E16" s="24">
        <f t="shared" si="0"/>
        <v>0.017902</v>
      </c>
    </row>
    <row r="17" spans="1:5" ht="12.75">
      <c r="A17" s="25">
        <v>11</v>
      </c>
      <c r="B17" s="25" t="s">
        <v>10</v>
      </c>
      <c r="C17" s="26">
        <v>658538139</v>
      </c>
      <c r="D17" s="27">
        <v>12539625.37</v>
      </c>
      <c r="E17" s="24">
        <f t="shared" si="0"/>
        <v>0.019042</v>
      </c>
    </row>
    <row r="18" spans="1:5" ht="12.75">
      <c r="A18" s="25">
        <v>12</v>
      </c>
      <c r="B18" s="25" t="s">
        <v>11</v>
      </c>
      <c r="C18" s="26">
        <v>843159128</v>
      </c>
      <c r="D18" s="27">
        <v>14694418.48</v>
      </c>
      <c r="E18" s="24">
        <f t="shared" si="0"/>
        <v>0.017428</v>
      </c>
    </row>
    <row r="19" spans="1:5" ht="12.75">
      <c r="A19" s="25">
        <v>13</v>
      </c>
      <c r="B19" s="25" t="s">
        <v>12</v>
      </c>
      <c r="C19" s="26">
        <v>1844427975</v>
      </c>
      <c r="D19" s="27">
        <v>37036523.15</v>
      </c>
      <c r="E19" s="24">
        <f t="shared" si="0"/>
        <v>0.02008</v>
      </c>
    </row>
    <row r="20" spans="1:5" ht="12.75">
      <c r="A20" s="25">
        <v>14</v>
      </c>
      <c r="B20" s="25" t="s">
        <v>13</v>
      </c>
      <c r="C20" s="26">
        <v>799512006</v>
      </c>
      <c r="D20" s="27">
        <v>13927463.68</v>
      </c>
      <c r="E20" s="24">
        <f t="shared" si="0"/>
        <v>0.01742</v>
      </c>
    </row>
    <row r="21" spans="1:5" ht="12.75">
      <c r="A21" s="25">
        <v>15</v>
      </c>
      <c r="B21" s="25" t="s">
        <v>14</v>
      </c>
      <c r="C21" s="26">
        <v>469889222</v>
      </c>
      <c r="D21" s="27">
        <v>7981561.48</v>
      </c>
      <c r="E21" s="24">
        <f t="shared" si="0"/>
        <v>0.016986</v>
      </c>
    </row>
    <row r="22" spans="1:5" ht="12.75">
      <c r="A22" s="25">
        <v>16</v>
      </c>
      <c r="B22" s="25" t="s">
        <v>15</v>
      </c>
      <c r="C22" s="26">
        <v>834786844</v>
      </c>
      <c r="D22" s="27">
        <v>13352154.63</v>
      </c>
      <c r="E22" s="24">
        <f t="shared" si="0"/>
        <v>0.015995</v>
      </c>
    </row>
    <row r="23" spans="1:5" ht="12.75">
      <c r="A23" s="25">
        <v>17</v>
      </c>
      <c r="B23" s="25" t="s">
        <v>16</v>
      </c>
      <c r="C23" s="26">
        <v>734037755</v>
      </c>
      <c r="D23" s="27">
        <v>13340044.96</v>
      </c>
      <c r="E23" s="24">
        <f t="shared" si="0"/>
        <v>0.018174</v>
      </c>
    </row>
    <row r="24" spans="1:5" ht="12.75">
      <c r="A24" s="25">
        <v>18</v>
      </c>
      <c r="B24" s="25" t="s">
        <v>17</v>
      </c>
      <c r="C24" s="26">
        <v>698002938</v>
      </c>
      <c r="D24" s="27">
        <v>12454917.08</v>
      </c>
      <c r="E24" s="24">
        <f t="shared" si="0"/>
        <v>0.017844</v>
      </c>
    </row>
    <row r="25" spans="1:5" ht="12.75">
      <c r="A25" s="25">
        <v>19</v>
      </c>
      <c r="B25" s="25" t="s">
        <v>18</v>
      </c>
      <c r="C25" s="26">
        <v>694126063</v>
      </c>
      <c r="D25" s="27">
        <v>12424955.5</v>
      </c>
      <c r="E25" s="24">
        <f t="shared" si="0"/>
        <v>0.0179</v>
      </c>
    </row>
    <row r="26" spans="1:5" ht="12.75">
      <c r="A26" s="25">
        <v>20</v>
      </c>
      <c r="B26" s="25" t="s">
        <v>19</v>
      </c>
      <c r="C26" s="26">
        <v>887872615</v>
      </c>
      <c r="D26" s="27">
        <v>15108108.43</v>
      </c>
      <c r="E26" s="24">
        <f t="shared" si="0"/>
        <v>0.017016</v>
      </c>
    </row>
    <row r="27" spans="1:5" ht="12.75">
      <c r="A27" s="25">
        <v>21</v>
      </c>
      <c r="B27" s="25" t="s">
        <v>20</v>
      </c>
      <c r="C27" s="26">
        <v>1038474560</v>
      </c>
      <c r="D27" s="27">
        <v>18009224.47</v>
      </c>
      <c r="E27" s="24">
        <f t="shared" si="0"/>
        <v>0.017342</v>
      </c>
    </row>
    <row r="28" spans="1:5" ht="12.75">
      <c r="A28" s="25">
        <v>22</v>
      </c>
      <c r="B28" s="25" t="s">
        <v>21</v>
      </c>
      <c r="C28" s="26">
        <v>966256784</v>
      </c>
      <c r="D28" s="27">
        <v>20529650.58</v>
      </c>
      <c r="E28" s="24">
        <f t="shared" si="0"/>
        <v>0.021247</v>
      </c>
    </row>
    <row r="29" spans="1:5" ht="12.75">
      <c r="A29" s="25">
        <v>23</v>
      </c>
      <c r="B29" s="25" t="s">
        <v>22</v>
      </c>
      <c r="C29" s="26">
        <v>468690763</v>
      </c>
      <c r="D29" s="27">
        <v>8584536.19</v>
      </c>
      <c r="E29" s="24">
        <f t="shared" si="0"/>
        <v>0.018316</v>
      </c>
    </row>
    <row r="30" spans="1:5" ht="12.75">
      <c r="A30" s="25">
        <v>24</v>
      </c>
      <c r="B30" s="25" t="s">
        <v>23</v>
      </c>
      <c r="C30" s="26">
        <v>1443580111</v>
      </c>
      <c r="D30" s="27">
        <v>27232808.24</v>
      </c>
      <c r="E30" s="24">
        <f t="shared" si="0"/>
        <v>0.018865</v>
      </c>
    </row>
    <row r="31" spans="1:5" ht="12.75">
      <c r="A31" s="25">
        <v>25</v>
      </c>
      <c r="B31" s="25" t="s">
        <v>24</v>
      </c>
      <c r="C31" s="26">
        <v>184382091</v>
      </c>
      <c r="D31" s="27">
        <v>3429006.84</v>
      </c>
      <c r="E31" s="24">
        <f t="shared" si="0"/>
        <v>0.018597</v>
      </c>
    </row>
    <row r="32" spans="1:5" ht="12.75">
      <c r="A32" s="25">
        <v>26</v>
      </c>
      <c r="B32" s="25" t="s">
        <v>25</v>
      </c>
      <c r="C32" s="26">
        <v>441657026</v>
      </c>
      <c r="D32" s="27">
        <v>9125115.62</v>
      </c>
      <c r="E32" s="24">
        <f t="shared" si="0"/>
        <v>0.020661</v>
      </c>
    </row>
    <row r="33" spans="1:5" ht="12.75">
      <c r="A33" s="25">
        <v>27</v>
      </c>
      <c r="B33" s="25" t="s">
        <v>26</v>
      </c>
      <c r="C33" s="26">
        <v>2234031256</v>
      </c>
      <c r="D33" s="27">
        <v>39576313.39</v>
      </c>
      <c r="E33" s="24">
        <f t="shared" si="0"/>
        <v>0.017715</v>
      </c>
    </row>
    <row r="34" spans="1:5" ht="12.75">
      <c r="A34" s="25">
        <v>28</v>
      </c>
      <c r="B34" s="25" t="s">
        <v>27</v>
      </c>
      <c r="C34" s="26">
        <v>29210992160</v>
      </c>
      <c r="D34" s="27">
        <v>637263580.2</v>
      </c>
      <c r="E34" s="24">
        <f t="shared" si="0"/>
        <v>0.021816</v>
      </c>
    </row>
    <row r="35" spans="1:5" ht="12.75">
      <c r="A35" s="25">
        <v>29</v>
      </c>
      <c r="B35" s="25" t="s">
        <v>28</v>
      </c>
      <c r="C35" s="26">
        <v>289078074</v>
      </c>
      <c r="D35" s="27">
        <v>4887029.77</v>
      </c>
      <c r="E35" s="24">
        <f t="shared" si="0"/>
        <v>0.016906</v>
      </c>
    </row>
    <row r="36" spans="1:5" ht="12.75">
      <c r="A36" s="25">
        <v>30</v>
      </c>
      <c r="B36" s="25" t="s">
        <v>29</v>
      </c>
      <c r="C36" s="26">
        <v>696539985</v>
      </c>
      <c r="D36" s="27">
        <v>12553997.81</v>
      </c>
      <c r="E36" s="24">
        <f t="shared" si="0"/>
        <v>0.018023</v>
      </c>
    </row>
    <row r="37" spans="1:5" ht="12.75">
      <c r="A37" s="25">
        <v>31</v>
      </c>
      <c r="B37" s="25" t="s">
        <v>30</v>
      </c>
      <c r="C37" s="26">
        <v>361942222</v>
      </c>
      <c r="D37" s="27">
        <v>6593539.74</v>
      </c>
      <c r="E37" s="24">
        <f t="shared" si="0"/>
        <v>0.018217</v>
      </c>
    </row>
    <row r="38" spans="1:5" ht="12.75">
      <c r="A38" s="25">
        <v>32</v>
      </c>
      <c r="B38" s="25" t="s">
        <v>31</v>
      </c>
      <c r="C38" s="26">
        <v>308258811</v>
      </c>
      <c r="D38" s="27">
        <v>5781631.89</v>
      </c>
      <c r="E38" s="24">
        <f t="shared" si="0"/>
        <v>0.018756</v>
      </c>
    </row>
    <row r="39" spans="1:5" ht="12.75">
      <c r="A39" s="25">
        <v>33</v>
      </c>
      <c r="B39" s="25" t="s">
        <v>32</v>
      </c>
      <c r="C39" s="26">
        <v>347529927</v>
      </c>
      <c r="D39" s="27">
        <v>6898960.32</v>
      </c>
      <c r="E39" s="24">
        <f aca="true" t="shared" si="1" ref="E39:E70">ROUND(D39/C39,6)</f>
        <v>0.019851</v>
      </c>
    </row>
    <row r="40" spans="1:5" ht="12.75">
      <c r="A40" s="25">
        <v>34</v>
      </c>
      <c r="B40" s="25" t="s">
        <v>33</v>
      </c>
      <c r="C40" s="26">
        <v>1364086942</v>
      </c>
      <c r="D40" s="27">
        <v>26353145.31</v>
      </c>
      <c r="E40" s="24">
        <f t="shared" si="1"/>
        <v>0.019319</v>
      </c>
    </row>
    <row r="41" spans="1:5" ht="12.75">
      <c r="A41" s="25">
        <v>35</v>
      </c>
      <c r="B41" s="25" t="s">
        <v>34</v>
      </c>
      <c r="C41" s="26">
        <v>303137136</v>
      </c>
      <c r="D41" s="27">
        <v>5404965.19</v>
      </c>
      <c r="E41" s="24">
        <f t="shared" si="1"/>
        <v>0.01783</v>
      </c>
    </row>
    <row r="42" spans="1:5" ht="12.75">
      <c r="A42" s="25">
        <v>36</v>
      </c>
      <c r="B42" s="25" t="s">
        <v>35</v>
      </c>
      <c r="C42" s="26">
        <v>143693324</v>
      </c>
      <c r="D42" s="27">
        <v>2436993.38</v>
      </c>
      <c r="E42" s="24">
        <f t="shared" si="1"/>
        <v>0.01696</v>
      </c>
    </row>
    <row r="43" spans="1:5" ht="12.75">
      <c r="A43" s="25">
        <v>37</v>
      </c>
      <c r="B43" s="25" t="s">
        <v>36</v>
      </c>
      <c r="C43" s="26">
        <v>264954074</v>
      </c>
      <c r="D43" s="27">
        <v>4915757.23</v>
      </c>
      <c r="E43" s="24">
        <f t="shared" si="1"/>
        <v>0.018553</v>
      </c>
    </row>
    <row r="44" spans="1:5" ht="12.75">
      <c r="A44" s="25">
        <v>38</v>
      </c>
      <c r="B44" s="25" t="s">
        <v>37</v>
      </c>
      <c r="C44" s="26">
        <v>109636111</v>
      </c>
      <c r="D44" s="27">
        <v>1902465.65</v>
      </c>
      <c r="E44" s="24">
        <f t="shared" si="1"/>
        <v>0.017353</v>
      </c>
    </row>
    <row r="45" spans="1:5" ht="12.75">
      <c r="A45" s="25">
        <v>39</v>
      </c>
      <c r="B45" s="25" t="s">
        <v>38</v>
      </c>
      <c r="C45" s="26">
        <v>296903989</v>
      </c>
      <c r="D45" s="27">
        <v>4887364.87</v>
      </c>
      <c r="E45" s="24">
        <f t="shared" si="1"/>
        <v>0.016461</v>
      </c>
    </row>
    <row r="46" spans="1:5" ht="12.75">
      <c r="A46" s="25">
        <v>40</v>
      </c>
      <c r="B46" s="25" t="s">
        <v>39</v>
      </c>
      <c r="C46" s="26">
        <v>3112891506</v>
      </c>
      <c r="D46" s="27">
        <v>60613375.75</v>
      </c>
      <c r="E46" s="24">
        <f t="shared" si="1"/>
        <v>0.019472</v>
      </c>
    </row>
    <row r="47" spans="1:5" ht="12.75">
      <c r="A47" s="25">
        <v>41</v>
      </c>
      <c r="B47" s="25" t="s">
        <v>40</v>
      </c>
      <c r="C47" s="26">
        <v>971599268</v>
      </c>
      <c r="D47" s="27">
        <v>15382615.69</v>
      </c>
      <c r="E47" s="24">
        <f t="shared" si="1"/>
        <v>0.015832</v>
      </c>
    </row>
    <row r="48" spans="1:5" ht="12.75">
      <c r="A48" s="25">
        <v>42</v>
      </c>
      <c r="B48" s="25" t="s">
        <v>41</v>
      </c>
      <c r="C48" s="26">
        <v>323511706</v>
      </c>
      <c r="D48" s="27">
        <v>5849194.58</v>
      </c>
      <c r="E48" s="24">
        <f t="shared" si="1"/>
        <v>0.01808</v>
      </c>
    </row>
    <row r="49" spans="1:5" ht="12.75">
      <c r="A49" s="25">
        <v>43</v>
      </c>
      <c r="B49" s="25" t="s">
        <v>42</v>
      </c>
      <c r="C49" s="26">
        <v>168486296</v>
      </c>
      <c r="D49" s="27">
        <v>2792768.11</v>
      </c>
      <c r="E49" s="24">
        <f t="shared" si="1"/>
        <v>0.016576</v>
      </c>
    </row>
    <row r="50" spans="1:5" ht="12.75">
      <c r="A50" s="25">
        <v>44</v>
      </c>
      <c r="B50" s="25" t="s">
        <v>43</v>
      </c>
      <c r="C50" s="26">
        <v>296880434</v>
      </c>
      <c r="D50" s="27">
        <v>4654620.02</v>
      </c>
      <c r="E50" s="24">
        <f t="shared" si="1"/>
        <v>0.015678</v>
      </c>
    </row>
    <row r="51" spans="1:5" ht="12.75">
      <c r="A51" s="25">
        <v>45</v>
      </c>
      <c r="B51" s="25" t="s">
        <v>44</v>
      </c>
      <c r="C51" s="26">
        <v>1065852497</v>
      </c>
      <c r="D51" s="27">
        <v>18344630.23</v>
      </c>
      <c r="E51" s="24">
        <f t="shared" si="1"/>
        <v>0.017211</v>
      </c>
    </row>
    <row r="52" spans="1:5" ht="12.75">
      <c r="A52" s="25">
        <v>46</v>
      </c>
      <c r="B52" s="25" t="s">
        <v>45</v>
      </c>
      <c r="C52" s="26">
        <v>94808287</v>
      </c>
      <c r="D52" s="27">
        <v>1549958.32</v>
      </c>
      <c r="E52" s="24">
        <f t="shared" si="1"/>
        <v>0.016348</v>
      </c>
    </row>
    <row r="53" spans="1:5" ht="12.75">
      <c r="A53" s="25">
        <v>47</v>
      </c>
      <c r="B53" s="25" t="s">
        <v>46</v>
      </c>
      <c r="C53" s="26">
        <v>485139328</v>
      </c>
      <c r="D53" s="27">
        <v>8303780.48</v>
      </c>
      <c r="E53" s="24">
        <f t="shared" si="1"/>
        <v>0.017116</v>
      </c>
    </row>
    <row r="54" spans="1:5" ht="12.75">
      <c r="A54" s="25">
        <v>48</v>
      </c>
      <c r="B54" s="25" t="s">
        <v>47</v>
      </c>
      <c r="C54" s="26">
        <v>638624482</v>
      </c>
      <c r="D54" s="27">
        <v>12529979.4</v>
      </c>
      <c r="E54" s="24">
        <f t="shared" si="1"/>
        <v>0.01962</v>
      </c>
    </row>
    <row r="55" spans="1:5" ht="12.75">
      <c r="A55" s="25">
        <v>49</v>
      </c>
      <c r="B55" s="25" t="s">
        <v>48</v>
      </c>
      <c r="C55" s="26">
        <v>364885268</v>
      </c>
      <c r="D55" s="27">
        <v>7076540.98</v>
      </c>
      <c r="E55" s="24">
        <f t="shared" si="1"/>
        <v>0.019394</v>
      </c>
    </row>
    <row r="56" spans="1:5" ht="12.75">
      <c r="A56" s="25">
        <v>50</v>
      </c>
      <c r="B56" s="25" t="s">
        <v>49</v>
      </c>
      <c r="C56" s="26">
        <v>678479876</v>
      </c>
      <c r="D56" s="27">
        <v>12079568.83</v>
      </c>
      <c r="E56" s="24">
        <f t="shared" si="1"/>
        <v>0.017804</v>
      </c>
    </row>
    <row r="57" spans="1:5" ht="12.75">
      <c r="A57" s="25">
        <v>51</v>
      </c>
      <c r="B57" s="25" t="s">
        <v>50</v>
      </c>
      <c r="C57" s="26">
        <v>703846386</v>
      </c>
      <c r="D57" s="27">
        <v>12144759.76</v>
      </c>
      <c r="E57" s="24">
        <f t="shared" si="1"/>
        <v>0.017255</v>
      </c>
    </row>
    <row r="58" spans="1:5" ht="12.75">
      <c r="A58" s="25">
        <v>52</v>
      </c>
      <c r="B58" s="25" t="s">
        <v>51</v>
      </c>
      <c r="C58" s="26">
        <v>147066120</v>
      </c>
      <c r="D58" s="27">
        <v>2206835.45</v>
      </c>
      <c r="E58" s="24">
        <f t="shared" si="1"/>
        <v>0.015006</v>
      </c>
    </row>
    <row r="59" spans="1:5" ht="12.75">
      <c r="A59" s="25">
        <v>53</v>
      </c>
      <c r="B59" s="25" t="s">
        <v>52</v>
      </c>
      <c r="C59" s="26">
        <v>405586112</v>
      </c>
      <c r="D59" s="27">
        <v>7097984.59</v>
      </c>
      <c r="E59" s="24">
        <f t="shared" si="1"/>
        <v>0.017501</v>
      </c>
    </row>
    <row r="60" spans="1:5" ht="12.75">
      <c r="A60" s="25">
        <v>54</v>
      </c>
      <c r="B60" s="25" t="s">
        <v>53</v>
      </c>
      <c r="C60" s="26">
        <v>617189109</v>
      </c>
      <c r="D60" s="27">
        <v>11452484.89</v>
      </c>
      <c r="E60" s="24">
        <f t="shared" si="1"/>
        <v>0.018556</v>
      </c>
    </row>
    <row r="61" spans="1:5" ht="12.75">
      <c r="A61" s="25">
        <v>55</v>
      </c>
      <c r="B61" s="25" t="s">
        <v>54</v>
      </c>
      <c r="C61" s="26">
        <v>15956277441</v>
      </c>
      <c r="D61" s="27">
        <v>325749310.27</v>
      </c>
      <c r="E61" s="24">
        <f t="shared" si="1"/>
        <v>0.020415</v>
      </c>
    </row>
    <row r="62" spans="1:5" ht="12.75">
      <c r="A62" s="25">
        <v>56</v>
      </c>
      <c r="B62" s="25" t="s">
        <v>55</v>
      </c>
      <c r="C62" s="26">
        <v>2236088128</v>
      </c>
      <c r="D62" s="27">
        <v>41536018.85</v>
      </c>
      <c r="E62" s="24">
        <f t="shared" si="1"/>
        <v>0.018575</v>
      </c>
    </row>
    <row r="63" spans="1:5" ht="12.75">
      <c r="A63" s="25">
        <v>57</v>
      </c>
      <c r="B63" s="25" t="s">
        <v>56</v>
      </c>
      <c r="C63" s="26">
        <v>100241158</v>
      </c>
      <c r="D63" s="27">
        <v>1586596.04</v>
      </c>
      <c r="E63" s="24">
        <f t="shared" si="1"/>
        <v>0.015828</v>
      </c>
    </row>
    <row r="64" spans="1:5" ht="12.75">
      <c r="A64" s="25">
        <v>58</v>
      </c>
      <c r="B64" s="25" t="s">
        <v>57</v>
      </c>
      <c r="C64" s="26">
        <v>99995655</v>
      </c>
      <c r="D64" s="27">
        <v>1575872.04</v>
      </c>
      <c r="E64" s="24">
        <f t="shared" si="1"/>
        <v>0.015759</v>
      </c>
    </row>
    <row r="65" spans="1:5" ht="12.75">
      <c r="A65" s="25">
        <v>59</v>
      </c>
      <c r="B65" s="25" t="s">
        <v>58</v>
      </c>
      <c r="C65" s="26">
        <v>1915644911</v>
      </c>
      <c r="D65" s="27">
        <v>36322498.2</v>
      </c>
      <c r="E65" s="24">
        <f t="shared" si="1"/>
        <v>0.018961</v>
      </c>
    </row>
    <row r="66" spans="1:5" ht="12.75">
      <c r="A66" s="25">
        <v>60</v>
      </c>
      <c r="B66" s="25" t="s">
        <v>59</v>
      </c>
      <c r="C66" s="26">
        <v>108077711</v>
      </c>
      <c r="D66" s="27">
        <v>1453684.93</v>
      </c>
      <c r="E66" s="24">
        <f t="shared" si="1"/>
        <v>0.01345</v>
      </c>
    </row>
    <row r="67" spans="1:5" ht="12.75">
      <c r="A67" s="25">
        <v>61</v>
      </c>
      <c r="B67" s="25" t="s">
        <v>60</v>
      </c>
      <c r="C67" s="26">
        <v>656920963</v>
      </c>
      <c r="D67" s="27">
        <v>11916068.34</v>
      </c>
      <c r="E67" s="24">
        <f t="shared" si="1"/>
        <v>0.018139</v>
      </c>
    </row>
    <row r="68" spans="1:5" ht="12.75">
      <c r="A68" s="25">
        <v>62</v>
      </c>
      <c r="B68" s="25" t="s">
        <v>61</v>
      </c>
      <c r="C68" s="26">
        <v>367629327</v>
      </c>
      <c r="D68" s="27">
        <v>6959339.13</v>
      </c>
      <c r="E68" s="24">
        <f t="shared" si="1"/>
        <v>0.01893</v>
      </c>
    </row>
    <row r="69" spans="1:5" ht="12.75">
      <c r="A69" s="25">
        <v>63</v>
      </c>
      <c r="B69" s="25" t="s">
        <v>62</v>
      </c>
      <c r="C69" s="26">
        <v>327849766</v>
      </c>
      <c r="D69" s="27">
        <v>6066022.18</v>
      </c>
      <c r="E69" s="24">
        <f t="shared" si="1"/>
        <v>0.018502</v>
      </c>
    </row>
    <row r="70" spans="1:5" ht="12.75">
      <c r="A70" s="25">
        <v>64</v>
      </c>
      <c r="B70" s="25" t="s">
        <v>63</v>
      </c>
      <c r="C70" s="26">
        <v>450427865</v>
      </c>
      <c r="D70" s="27">
        <v>8275008.74</v>
      </c>
      <c r="E70" s="24">
        <f t="shared" si="1"/>
        <v>0.018371</v>
      </c>
    </row>
    <row r="71" spans="1:5" ht="12.75">
      <c r="A71" s="25">
        <v>65</v>
      </c>
      <c r="B71" s="25" t="s">
        <v>64</v>
      </c>
      <c r="C71" s="26">
        <v>366826086</v>
      </c>
      <c r="D71" s="27">
        <v>6753336.09</v>
      </c>
      <c r="E71" s="24">
        <f aca="true" t="shared" si="2" ref="E71:E100">ROUND(D71/C71,6)</f>
        <v>0.01841</v>
      </c>
    </row>
    <row r="72" spans="1:5" ht="12.75">
      <c r="A72" s="25">
        <v>66</v>
      </c>
      <c r="B72" s="25" t="s">
        <v>65</v>
      </c>
      <c r="C72" s="26">
        <v>1070434620</v>
      </c>
      <c r="D72" s="27">
        <v>20165118.96</v>
      </c>
      <c r="E72" s="24">
        <f t="shared" si="2"/>
        <v>0.018838</v>
      </c>
    </row>
    <row r="73" spans="1:5" ht="12.75">
      <c r="A73" s="25">
        <v>67</v>
      </c>
      <c r="B73" s="25" t="s">
        <v>66</v>
      </c>
      <c r="C73" s="26">
        <v>245955840</v>
      </c>
      <c r="D73" s="27">
        <v>4234505.1</v>
      </c>
      <c r="E73" s="24">
        <f t="shared" si="2"/>
        <v>0.017217</v>
      </c>
    </row>
    <row r="74" spans="1:5" ht="12.75">
      <c r="A74" s="25">
        <v>68</v>
      </c>
      <c r="B74" s="25" t="s">
        <v>67</v>
      </c>
      <c r="C74" s="26">
        <v>379069141</v>
      </c>
      <c r="D74" s="27">
        <v>6824964.07</v>
      </c>
      <c r="E74" s="24">
        <f t="shared" si="2"/>
        <v>0.018005</v>
      </c>
    </row>
    <row r="75" spans="1:5" ht="12.75">
      <c r="A75" s="25">
        <v>69</v>
      </c>
      <c r="B75" s="25" t="s">
        <v>68</v>
      </c>
      <c r="C75" s="26">
        <v>841413982</v>
      </c>
      <c r="D75" s="27">
        <v>14977801.45</v>
      </c>
      <c r="E75" s="24">
        <f t="shared" si="2"/>
        <v>0.017801</v>
      </c>
    </row>
    <row r="76" spans="1:5" ht="12.75">
      <c r="A76" s="25">
        <v>70</v>
      </c>
      <c r="B76" s="25" t="s">
        <v>69</v>
      </c>
      <c r="C76" s="26">
        <v>648399467</v>
      </c>
      <c r="D76" s="27">
        <v>11269601.98</v>
      </c>
      <c r="E76" s="24">
        <f t="shared" si="2"/>
        <v>0.017381</v>
      </c>
    </row>
    <row r="77" spans="1:5" ht="12.75">
      <c r="A77" s="25">
        <v>71</v>
      </c>
      <c r="B77" s="25" t="s">
        <v>70</v>
      </c>
      <c r="C77" s="26">
        <v>2255779000</v>
      </c>
      <c r="D77" s="27">
        <v>37228708.71</v>
      </c>
      <c r="E77" s="24">
        <f t="shared" si="2"/>
        <v>0.016504</v>
      </c>
    </row>
    <row r="78" spans="1:5" ht="12.75">
      <c r="A78" s="25">
        <v>72</v>
      </c>
      <c r="B78" s="25" t="s">
        <v>71</v>
      </c>
      <c r="C78" s="26">
        <v>602985375</v>
      </c>
      <c r="D78" s="27">
        <v>9699799.09</v>
      </c>
      <c r="E78" s="24">
        <f t="shared" si="2"/>
        <v>0.016086</v>
      </c>
    </row>
    <row r="79" spans="1:5" ht="12.75">
      <c r="A79" s="25">
        <v>73</v>
      </c>
      <c r="B79" s="25" t="s">
        <v>72</v>
      </c>
      <c r="C79" s="26">
        <v>601861774</v>
      </c>
      <c r="D79" s="27">
        <v>11236110.69</v>
      </c>
      <c r="E79" s="24">
        <f t="shared" si="2"/>
        <v>0.018669</v>
      </c>
    </row>
    <row r="80" spans="1:5" ht="12.75">
      <c r="A80" s="25">
        <v>74</v>
      </c>
      <c r="B80" s="25" t="s">
        <v>73</v>
      </c>
      <c r="C80" s="26">
        <v>506304056</v>
      </c>
      <c r="D80" s="27">
        <v>9665500.98</v>
      </c>
      <c r="E80" s="24">
        <f t="shared" si="2"/>
        <v>0.01909</v>
      </c>
    </row>
    <row r="81" spans="1:5" ht="12.75">
      <c r="A81" s="25">
        <v>75</v>
      </c>
      <c r="B81" s="25" t="s">
        <v>74</v>
      </c>
      <c r="C81" s="26">
        <v>215630685</v>
      </c>
      <c r="D81" s="27">
        <v>3554783.18</v>
      </c>
      <c r="E81" s="24">
        <f t="shared" si="2"/>
        <v>0.016486</v>
      </c>
    </row>
    <row r="82" spans="1:5" ht="12.75">
      <c r="A82" s="25">
        <v>76</v>
      </c>
      <c r="B82" s="25" t="s">
        <v>75</v>
      </c>
      <c r="C82" s="26">
        <v>910444458</v>
      </c>
      <c r="D82" s="27">
        <v>18040267.47</v>
      </c>
      <c r="E82" s="24">
        <f t="shared" si="2"/>
        <v>0.019815</v>
      </c>
    </row>
    <row r="83" spans="1:5" ht="12.75">
      <c r="A83" s="25">
        <v>77</v>
      </c>
      <c r="B83" s="25" t="s">
        <v>76</v>
      </c>
      <c r="C83" s="26">
        <v>8148816108</v>
      </c>
      <c r="D83" s="27">
        <v>175798472.88</v>
      </c>
      <c r="E83" s="24">
        <f t="shared" si="2"/>
        <v>0.021573</v>
      </c>
    </row>
    <row r="84" spans="1:5" ht="12.75">
      <c r="A84" s="25">
        <v>78</v>
      </c>
      <c r="B84" s="25" t="s">
        <v>77</v>
      </c>
      <c r="C84" s="26">
        <v>1542990809</v>
      </c>
      <c r="D84" s="27">
        <v>28280797.91</v>
      </c>
      <c r="E84" s="24">
        <f t="shared" si="2"/>
        <v>0.018329</v>
      </c>
    </row>
    <row r="85" spans="1:5" ht="12.75">
      <c r="A85" s="25">
        <v>79</v>
      </c>
      <c r="B85" s="25" t="s">
        <v>78</v>
      </c>
      <c r="C85" s="26">
        <v>1736696809</v>
      </c>
      <c r="D85" s="27">
        <v>32775177.07</v>
      </c>
      <c r="E85" s="24">
        <f t="shared" si="2"/>
        <v>0.018872</v>
      </c>
    </row>
    <row r="86" spans="1:5" ht="12.75">
      <c r="A86" s="25">
        <v>80</v>
      </c>
      <c r="B86" s="25" t="s">
        <v>79</v>
      </c>
      <c r="C86" s="26">
        <v>1275885960</v>
      </c>
      <c r="D86" s="27">
        <v>22620976.46</v>
      </c>
      <c r="E86" s="24">
        <f t="shared" si="2"/>
        <v>0.01773</v>
      </c>
    </row>
    <row r="87" spans="1:5" ht="12.75">
      <c r="A87" s="25">
        <v>81</v>
      </c>
      <c r="B87" s="25" t="s">
        <v>80</v>
      </c>
      <c r="C87" s="26">
        <v>473985149</v>
      </c>
      <c r="D87" s="27">
        <v>8297409.26</v>
      </c>
      <c r="E87" s="24">
        <f t="shared" si="2"/>
        <v>0.017506</v>
      </c>
    </row>
    <row r="88" spans="1:5" ht="12.75">
      <c r="A88" s="25">
        <v>82</v>
      </c>
      <c r="B88" s="25" t="s">
        <v>81</v>
      </c>
      <c r="C88" s="26">
        <v>320601765</v>
      </c>
      <c r="D88" s="27">
        <v>5551442.19</v>
      </c>
      <c r="E88" s="24">
        <f t="shared" si="2"/>
        <v>0.017316</v>
      </c>
    </row>
    <row r="89" spans="1:5" ht="12.75">
      <c r="A89" s="25">
        <v>83</v>
      </c>
      <c r="B89" s="25" t="s">
        <v>82</v>
      </c>
      <c r="C89" s="26">
        <v>241908278</v>
      </c>
      <c r="D89" s="27">
        <v>2945908.28</v>
      </c>
      <c r="E89" s="24">
        <f t="shared" si="2"/>
        <v>0.012178</v>
      </c>
    </row>
    <row r="90" spans="1:5" ht="12.75">
      <c r="A90" s="25">
        <v>84</v>
      </c>
      <c r="B90" s="25" t="s">
        <v>83</v>
      </c>
      <c r="C90" s="26">
        <v>547638533</v>
      </c>
      <c r="D90" s="27">
        <v>10058107.39</v>
      </c>
      <c r="E90" s="24">
        <f t="shared" si="2"/>
        <v>0.018366</v>
      </c>
    </row>
    <row r="91" spans="1:5" ht="12.75">
      <c r="A91" s="25">
        <v>85</v>
      </c>
      <c r="B91" s="25" t="s">
        <v>84</v>
      </c>
      <c r="C91" s="26">
        <v>564019191</v>
      </c>
      <c r="D91" s="27">
        <v>9850921.22</v>
      </c>
      <c r="E91" s="24">
        <f t="shared" si="2"/>
        <v>0.017466</v>
      </c>
    </row>
    <row r="92" spans="1:5" ht="12.75">
      <c r="A92" s="25">
        <v>86</v>
      </c>
      <c r="B92" s="25" t="s">
        <v>85</v>
      </c>
      <c r="C92" s="26">
        <v>101483098</v>
      </c>
      <c r="D92" s="27">
        <v>1704511.17</v>
      </c>
      <c r="E92" s="24">
        <f t="shared" si="2"/>
        <v>0.016796</v>
      </c>
    </row>
    <row r="93" spans="1:5" ht="12.75">
      <c r="A93" s="25">
        <v>87</v>
      </c>
      <c r="B93" s="25" t="s">
        <v>86</v>
      </c>
      <c r="C93" s="26">
        <v>281935166</v>
      </c>
      <c r="D93" s="27">
        <v>5504446.27</v>
      </c>
      <c r="E93" s="24">
        <f t="shared" si="2"/>
        <v>0.019524</v>
      </c>
    </row>
    <row r="94" spans="1:5" ht="12.75">
      <c r="A94" s="25">
        <v>88</v>
      </c>
      <c r="B94" s="25" t="s">
        <v>87</v>
      </c>
      <c r="C94" s="26">
        <v>338544356</v>
      </c>
      <c r="D94" s="27">
        <v>6228821.15</v>
      </c>
      <c r="E94" s="24">
        <f t="shared" si="2"/>
        <v>0.018399</v>
      </c>
    </row>
    <row r="95" spans="1:5" ht="12.75">
      <c r="A95" s="25">
        <v>89</v>
      </c>
      <c r="B95" s="25" t="s">
        <v>88</v>
      </c>
      <c r="C95" s="26">
        <v>1514475290</v>
      </c>
      <c r="D95" s="27">
        <v>27711388.94</v>
      </c>
      <c r="E95" s="24">
        <f t="shared" si="2"/>
        <v>0.018298</v>
      </c>
    </row>
    <row r="96" spans="1:5" ht="12.75">
      <c r="A96" s="25">
        <v>90</v>
      </c>
      <c r="B96" s="25" t="s">
        <v>89</v>
      </c>
      <c r="C96" s="26">
        <v>624996160</v>
      </c>
      <c r="D96" s="27">
        <v>11659350.63</v>
      </c>
      <c r="E96" s="24">
        <f t="shared" si="2"/>
        <v>0.018655</v>
      </c>
    </row>
    <row r="97" spans="1:5" ht="12.75">
      <c r="A97" s="25">
        <v>91</v>
      </c>
      <c r="B97" s="25" t="s">
        <v>90</v>
      </c>
      <c r="C97" s="26">
        <v>305373322</v>
      </c>
      <c r="D97" s="27">
        <v>5908382.01</v>
      </c>
      <c r="E97" s="24">
        <f t="shared" si="2"/>
        <v>0.019348</v>
      </c>
    </row>
    <row r="98" spans="1:5" ht="12.75">
      <c r="A98" s="25">
        <v>92</v>
      </c>
      <c r="B98" s="25" t="s">
        <v>91</v>
      </c>
      <c r="C98" s="26">
        <v>184006727</v>
      </c>
      <c r="D98" s="27">
        <v>2640302.58</v>
      </c>
      <c r="E98" s="24">
        <f t="shared" si="2"/>
        <v>0.014349</v>
      </c>
    </row>
    <row r="99" spans="1:5" ht="12.75">
      <c r="A99" s="25">
        <v>93</v>
      </c>
      <c r="B99" s="25" t="s">
        <v>92</v>
      </c>
      <c r="C99" s="26">
        <v>1222586820</v>
      </c>
      <c r="D99" s="27">
        <v>21721762.96</v>
      </c>
      <c r="E99" s="24">
        <f t="shared" si="2"/>
        <v>0.017767</v>
      </c>
    </row>
    <row r="100" spans="1:5" ht="13.5" thickBot="1">
      <c r="A100" s="47"/>
      <c r="B100" s="23" t="s">
        <v>101</v>
      </c>
      <c r="C100" s="31">
        <f>SUM(C7:C99)</f>
        <v>116267633375</v>
      </c>
      <c r="D100" s="32">
        <f>SUM(D7:D99)</f>
        <v>2281998268.8600006</v>
      </c>
      <c r="E100" s="46">
        <f t="shared" si="2"/>
        <v>0.019627</v>
      </c>
    </row>
    <row r="101" spans="1:5" ht="13.5" thickTop="1">
      <c r="A101" s="56" t="s">
        <v>103</v>
      </c>
      <c r="B101" s="57"/>
      <c r="C101" s="58">
        <f>+(C100-C104)/C104</f>
        <v>0.0654708329967403</v>
      </c>
      <c r="D101" s="58">
        <f>+(D100-D104)/D104</f>
        <v>0.06658354640674286</v>
      </c>
      <c r="E101" s="58">
        <f>+(E100-E104)/E104</f>
        <v>0.0010200438618860196</v>
      </c>
    </row>
    <row r="102" spans="1:7" ht="12.75">
      <c r="A102" s="40"/>
      <c r="B102" s="28"/>
      <c r="C102" s="45"/>
      <c r="D102" s="45"/>
      <c r="E102" s="45"/>
      <c r="F102" s="59"/>
      <c r="G102" s="59"/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/>
      <c r="G103" s="61"/>
    </row>
    <row r="104" spans="1:7" ht="12.75">
      <c r="A104" s="40">
        <v>2004</v>
      </c>
      <c r="B104" s="40" t="s">
        <v>101</v>
      </c>
      <c r="C104" s="41">
        <v>109123243710</v>
      </c>
      <c r="D104" s="41">
        <v>2139540101.2399998</v>
      </c>
      <c r="E104" s="42">
        <v>0.019607</v>
      </c>
      <c r="F104" s="45"/>
      <c r="G104" s="45"/>
    </row>
    <row r="105" spans="1:7" ht="12.75">
      <c r="A105" s="40">
        <v>2003</v>
      </c>
      <c r="B105" s="40" t="s">
        <v>101</v>
      </c>
      <c r="C105" s="41">
        <v>104200041103</v>
      </c>
      <c r="D105" s="41">
        <v>2038627101.77</v>
      </c>
      <c r="E105" s="42">
        <v>0.019565</v>
      </c>
      <c r="F105" s="45"/>
      <c r="G105" s="45"/>
    </row>
    <row r="106" spans="1:7" ht="12.75">
      <c r="A106" s="40">
        <v>2002</v>
      </c>
      <c r="B106" s="40" t="s">
        <v>101</v>
      </c>
      <c r="C106" s="41">
        <v>98162679918</v>
      </c>
      <c r="D106" s="41">
        <v>1868146582.67</v>
      </c>
      <c r="E106" s="42">
        <v>0.019031</v>
      </c>
      <c r="F106" s="45"/>
      <c r="G106" s="45"/>
    </row>
    <row r="107" spans="1:7" ht="12.75">
      <c r="A107" s="40">
        <v>2001</v>
      </c>
      <c r="B107" s="40" t="s">
        <v>101</v>
      </c>
      <c r="C107" s="41">
        <v>93938214211</v>
      </c>
      <c r="D107" s="41">
        <v>1761833590.11</v>
      </c>
      <c r="E107" s="42">
        <v>0.018755</v>
      </c>
      <c r="F107" s="45"/>
      <c r="G107" s="45"/>
    </row>
    <row r="108" spans="1:7" ht="12.75">
      <c r="A108" s="40">
        <v>2000</v>
      </c>
      <c r="B108" s="40" t="s">
        <v>101</v>
      </c>
      <c r="C108" s="41">
        <v>88307553325</v>
      </c>
      <c r="D108" s="41">
        <v>1640581719.35</v>
      </c>
      <c r="E108" s="42">
        <v>0.018578</v>
      </c>
      <c r="F108" s="45"/>
      <c r="G108" s="45"/>
    </row>
    <row r="109" spans="1:7" ht="12.75">
      <c r="A109" s="40">
        <v>1999</v>
      </c>
      <c r="B109" s="40" t="s">
        <v>101</v>
      </c>
      <c r="C109" s="41">
        <v>81499658239</v>
      </c>
      <c r="D109" s="41">
        <v>1519471537.96</v>
      </c>
      <c r="E109" s="42">
        <v>0.018644</v>
      </c>
      <c r="F109" s="45"/>
      <c r="G109" s="45"/>
    </row>
    <row r="110" spans="1:7" ht="12.75">
      <c r="A110" s="40">
        <v>1998</v>
      </c>
      <c r="B110" s="40" t="s">
        <v>101</v>
      </c>
      <c r="C110" s="41">
        <v>74603633524</v>
      </c>
      <c r="D110" s="41">
        <v>1471472636.0500004</v>
      </c>
      <c r="E110" s="42">
        <v>0.019724</v>
      </c>
      <c r="F110" s="45"/>
      <c r="G110" s="45"/>
    </row>
    <row r="111" spans="1:7" ht="12.75">
      <c r="A111" s="40">
        <v>1997</v>
      </c>
      <c r="B111" s="40" t="s">
        <v>101</v>
      </c>
      <c r="C111" s="41">
        <v>69048638885</v>
      </c>
      <c r="D111" s="41">
        <v>1546541470</v>
      </c>
      <c r="E111" s="42">
        <v>0.022398</v>
      </c>
      <c r="F111" s="45"/>
      <c r="G111" s="45"/>
    </row>
    <row r="112" spans="1:7" ht="12.75">
      <c r="A112" s="40">
        <v>1996</v>
      </c>
      <c r="B112" s="40" t="s">
        <v>101</v>
      </c>
      <c r="C112" s="41">
        <v>70501578300</v>
      </c>
      <c r="D112" s="41">
        <v>1644161755</v>
      </c>
      <c r="E112" s="42">
        <v>0.023321</v>
      </c>
      <c r="F112" s="45"/>
      <c r="G112" s="45"/>
    </row>
    <row r="113" spans="1:7" ht="12.75">
      <c r="A113" s="40">
        <v>1995</v>
      </c>
      <c r="B113" s="40" t="s">
        <v>101</v>
      </c>
      <c r="C113" s="53">
        <v>66323588789</v>
      </c>
      <c r="D113" s="53">
        <v>1584737659</v>
      </c>
      <c r="E113" s="42">
        <v>0.023896</v>
      </c>
      <c r="F113" s="45"/>
      <c r="G113" s="45"/>
    </row>
    <row r="114" spans="1:7" ht="12.75">
      <c r="A114" s="40">
        <v>1994</v>
      </c>
      <c r="B114" s="40" t="s">
        <v>101</v>
      </c>
      <c r="C114" s="53">
        <v>63265656339</v>
      </c>
      <c r="D114" s="53">
        <v>1514686424</v>
      </c>
      <c r="E114" s="42">
        <v>0.023971</v>
      </c>
      <c r="F114" s="45"/>
      <c r="G114" s="45"/>
    </row>
    <row r="115" spans="1:7" ht="12.75">
      <c r="A115" s="40">
        <v>1993</v>
      </c>
      <c r="B115" s="40" t="s">
        <v>101</v>
      </c>
      <c r="C115" s="53">
        <v>57861622350</v>
      </c>
      <c r="D115" s="53">
        <v>1413865572</v>
      </c>
      <c r="E115" s="42">
        <v>0.024435</v>
      </c>
      <c r="F115" s="45"/>
      <c r="G115" s="45"/>
    </row>
    <row r="116" spans="1:6" ht="12.75">
      <c r="A116" s="40">
        <v>1992</v>
      </c>
      <c r="B116" s="40" t="s">
        <v>101</v>
      </c>
      <c r="C116" s="53">
        <v>56004491961</v>
      </c>
      <c r="D116" s="53">
        <v>1314258778</v>
      </c>
      <c r="E116" s="42">
        <v>0.023468</v>
      </c>
      <c r="F116" s="62"/>
    </row>
    <row r="117" spans="1:5" ht="12.75">
      <c r="A117" s="40"/>
      <c r="B117" s="28" t="s">
        <v>102</v>
      </c>
      <c r="C117" s="40"/>
      <c r="D117" s="43"/>
      <c r="E117" s="44"/>
    </row>
  </sheetData>
  <sheetProtection/>
  <printOptions horizontalCentered="1"/>
  <pageMargins left="0.5" right="0.5" top="0.25" bottom="0.25" header="0" footer="0"/>
  <pageSetup fitToHeight="2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6.57421875" style="1" customWidth="1"/>
    <col min="4" max="4" width="17.8515625" style="2" customWidth="1"/>
    <col min="5" max="5" width="16.140625" style="0" customWidth="1"/>
    <col min="7" max="7" width="8.7109375" style="0" bestFit="1" customWidth="1"/>
  </cols>
  <sheetData>
    <row r="1" spans="1:21" ht="12.75">
      <c r="A1" s="33" t="s">
        <v>121</v>
      </c>
      <c r="B1" s="34"/>
      <c r="C1" s="33"/>
      <c r="D1" s="35"/>
      <c r="E1" s="36"/>
      <c r="H1" s="6"/>
      <c r="I1" s="6"/>
      <c r="J1" s="6"/>
      <c r="K1" s="6"/>
      <c r="L1" s="6"/>
      <c r="N1" s="6"/>
      <c r="O1" s="6"/>
      <c r="P1" s="6"/>
      <c r="R1" s="6"/>
      <c r="S1" s="6"/>
      <c r="T1" s="6"/>
      <c r="U1" s="6"/>
    </row>
    <row r="2" spans="1:21" ht="12.75">
      <c r="A2" s="55" t="s">
        <v>111</v>
      </c>
      <c r="B2" s="34"/>
      <c r="C2" s="33"/>
      <c r="D2" s="35"/>
      <c r="E2" s="38"/>
      <c r="H2" s="6"/>
      <c r="I2" s="6"/>
      <c r="J2" s="6"/>
      <c r="K2" s="6"/>
      <c r="L2" s="6"/>
      <c r="N2" s="6"/>
      <c r="O2" s="6"/>
      <c r="P2" s="6"/>
      <c r="R2" s="6"/>
      <c r="S2" s="6"/>
      <c r="T2" s="6"/>
      <c r="U2" s="6"/>
    </row>
    <row r="3" spans="1:21" ht="12.75">
      <c r="A3" s="35"/>
      <c r="B3" s="34" t="s">
        <v>104</v>
      </c>
      <c r="C3" s="48"/>
      <c r="D3" s="35"/>
      <c r="E3" s="39"/>
      <c r="H3" s="6"/>
      <c r="I3" s="6"/>
      <c r="J3" s="6"/>
      <c r="K3" s="6"/>
      <c r="L3" s="6"/>
      <c r="N3" s="6"/>
      <c r="O3" s="6"/>
      <c r="P3" s="6"/>
      <c r="R3" s="6"/>
      <c r="S3" s="6"/>
      <c r="T3" s="6"/>
      <c r="U3" s="6"/>
    </row>
    <row r="4" spans="1:21" ht="12.75">
      <c r="A4" s="29"/>
      <c r="B4" s="30"/>
      <c r="C4" s="12">
        <v>2006</v>
      </c>
      <c r="D4" s="12">
        <f>+C4</f>
        <v>2006</v>
      </c>
      <c r="E4" s="12">
        <f>+C4</f>
        <v>2006</v>
      </c>
      <c r="G4" s="7"/>
      <c r="H4" s="5"/>
      <c r="I4" s="4"/>
      <c r="J4" s="5"/>
      <c r="K4" s="8"/>
      <c r="L4" s="4"/>
      <c r="N4" s="6"/>
      <c r="O4" s="6"/>
      <c r="P4" s="6"/>
      <c r="R4" s="6"/>
      <c r="S4" s="6"/>
      <c r="T4" s="10"/>
      <c r="U4" s="6"/>
    </row>
    <row r="5" spans="1:21" ht="12.75">
      <c r="A5" s="19"/>
      <c r="B5" s="20"/>
      <c r="C5" s="13" t="s">
        <v>93</v>
      </c>
      <c r="D5" s="15" t="s">
        <v>94</v>
      </c>
      <c r="E5" s="17" t="s">
        <v>95</v>
      </c>
      <c r="G5" s="7"/>
      <c r="H5" s="5"/>
      <c r="I5" s="4"/>
      <c r="J5" s="5"/>
      <c r="K5" s="8"/>
      <c r="L5" s="4"/>
      <c r="N5" s="3"/>
      <c r="O5" s="9"/>
      <c r="P5" s="11"/>
      <c r="R5" s="6"/>
      <c r="S5" s="6"/>
      <c r="T5" s="6"/>
      <c r="U5" s="6"/>
    </row>
    <row r="6" spans="1:21" ht="12.75">
      <c r="A6" s="21" t="s">
        <v>96</v>
      </c>
      <c r="B6" s="22" t="s">
        <v>97</v>
      </c>
      <c r="C6" s="14" t="s">
        <v>98</v>
      </c>
      <c r="D6" s="16" t="s">
        <v>99</v>
      </c>
      <c r="E6" s="18" t="s">
        <v>100</v>
      </c>
      <c r="G6" s="7"/>
      <c r="H6" s="5"/>
      <c r="I6" s="4"/>
      <c r="J6" s="5"/>
      <c r="K6" s="8"/>
      <c r="L6" s="4"/>
      <c r="N6" s="3"/>
      <c r="O6" s="9"/>
      <c r="P6" s="11"/>
      <c r="R6" s="3"/>
      <c r="S6" s="6"/>
      <c r="T6" s="3"/>
      <c r="U6" s="9"/>
    </row>
    <row r="7" spans="1:5" ht="12.75">
      <c r="A7" s="25">
        <v>1</v>
      </c>
      <c r="B7" s="25" t="s">
        <v>0</v>
      </c>
      <c r="C7" s="26">
        <v>1769273905</v>
      </c>
      <c r="D7" s="27">
        <v>35426222.49</v>
      </c>
      <c r="E7" s="24">
        <f aca="true" t="shared" si="0" ref="E7:E38">ROUND(D7/C7,6)</f>
        <v>0.020023</v>
      </c>
    </row>
    <row r="8" spans="1:5" ht="12.75">
      <c r="A8" s="25">
        <v>2</v>
      </c>
      <c r="B8" s="25" t="s">
        <v>1</v>
      </c>
      <c r="C8" s="26">
        <v>829812062</v>
      </c>
      <c r="D8" s="27">
        <v>13491727.94</v>
      </c>
      <c r="E8" s="24">
        <f t="shared" si="0"/>
        <v>0.016259</v>
      </c>
    </row>
    <row r="9" spans="1:5" ht="12.75">
      <c r="A9" s="25">
        <v>3</v>
      </c>
      <c r="B9" s="25" t="s">
        <v>2</v>
      </c>
      <c r="C9" s="26">
        <v>91581244</v>
      </c>
      <c r="D9" s="27">
        <v>1366036.78</v>
      </c>
      <c r="E9" s="24">
        <f t="shared" si="0"/>
        <v>0.014916</v>
      </c>
    </row>
    <row r="10" spans="1:5" ht="12.75">
      <c r="A10" s="25">
        <v>4</v>
      </c>
      <c r="B10" s="25" t="s">
        <v>3</v>
      </c>
      <c r="C10" s="26">
        <v>131259876</v>
      </c>
      <c r="D10" s="27">
        <v>2159127.51</v>
      </c>
      <c r="E10" s="24">
        <f t="shared" si="0"/>
        <v>0.016449</v>
      </c>
    </row>
    <row r="11" spans="1:5" ht="12.75">
      <c r="A11" s="25">
        <v>5</v>
      </c>
      <c r="B11" s="25" t="s">
        <v>4</v>
      </c>
      <c r="C11" s="26">
        <v>131716915</v>
      </c>
      <c r="D11" s="27">
        <v>1753957.96</v>
      </c>
      <c r="E11" s="24">
        <f t="shared" si="0"/>
        <v>0.013316</v>
      </c>
    </row>
    <row r="12" spans="1:5" ht="12.75">
      <c r="A12" s="25">
        <v>6</v>
      </c>
      <c r="B12" s="25" t="s">
        <v>5</v>
      </c>
      <c r="C12" s="26">
        <v>661068807</v>
      </c>
      <c r="D12" s="27">
        <v>11109437.1</v>
      </c>
      <c r="E12" s="24">
        <f t="shared" si="0"/>
        <v>0.016805</v>
      </c>
    </row>
    <row r="13" spans="1:5" ht="12.75">
      <c r="A13" s="25">
        <v>7</v>
      </c>
      <c r="B13" s="25" t="s">
        <v>6</v>
      </c>
      <c r="C13" s="26">
        <v>680207244</v>
      </c>
      <c r="D13" s="27">
        <v>12684206.49</v>
      </c>
      <c r="E13" s="24">
        <f t="shared" si="0"/>
        <v>0.018648</v>
      </c>
    </row>
    <row r="14" spans="1:5" ht="12.75">
      <c r="A14" s="25">
        <v>8</v>
      </c>
      <c r="B14" s="25" t="s">
        <v>7</v>
      </c>
      <c r="C14" s="26">
        <v>195637730</v>
      </c>
      <c r="D14" s="27">
        <v>3343891.57</v>
      </c>
      <c r="E14" s="24">
        <f t="shared" si="0"/>
        <v>0.017092</v>
      </c>
    </row>
    <row r="15" spans="1:5" ht="12.75">
      <c r="A15" s="25">
        <v>9</v>
      </c>
      <c r="B15" s="25" t="s">
        <v>8</v>
      </c>
      <c r="C15" s="26">
        <v>297926231</v>
      </c>
      <c r="D15" s="27">
        <v>5524002.31</v>
      </c>
      <c r="E15" s="24">
        <f t="shared" si="0"/>
        <v>0.018542</v>
      </c>
    </row>
    <row r="16" spans="1:5" ht="12.75">
      <c r="A16" s="25">
        <v>10</v>
      </c>
      <c r="B16" s="25" t="s">
        <v>9</v>
      </c>
      <c r="C16" s="26">
        <v>2569324006</v>
      </c>
      <c r="D16" s="27">
        <v>48472906.14</v>
      </c>
      <c r="E16" s="24">
        <f t="shared" si="0"/>
        <v>0.018866</v>
      </c>
    </row>
    <row r="17" spans="1:5" ht="12.75">
      <c r="A17" s="25">
        <v>11</v>
      </c>
      <c r="B17" s="25" t="s">
        <v>10</v>
      </c>
      <c r="C17" s="26">
        <v>704477391</v>
      </c>
      <c r="D17" s="27">
        <v>13404814.59</v>
      </c>
      <c r="E17" s="24">
        <f t="shared" si="0"/>
        <v>0.019028</v>
      </c>
    </row>
    <row r="18" spans="1:5" ht="12.75">
      <c r="A18" s="25">
        <v>12</v>
      </c>
      <c r="B18" s="25" t="s">
        <v>11</v>
      </c>
      <c r="C18" s="26">
        <v>889245796</v>
      </c>
      <c r="D18" s="27">
        <v>15539119.74</v>
      </c>
      <c r="E18" s="24">
        <f t="shared" si="0"/>
        <v>0.017474</v>
      </c>
    </row>
    <row r="19" spans="1:5" ht="12.75">
      <c r="A19" s="25">
        <v>13</v>
      </c>
      <c r="B19" s="25" t="s">
        <v>12</v>
      </c>
      <c r="C19" s="26">
        <v>2020430063</v>
      </c>
      <c r="D19" s="27">
        <v>40530257.74</v>
      </c>
      <c r="E19" s="24">
        <f t="shared" si="0"/>
        <v>0.02006</v>
      </c>
    </row>
    <row r="20" spans="1:5" ht="12.75">
      <c r="A20" s="25">
        <v>14</v>
      </c>
      <c r="B20" s="25" t="s">
        <v>13</v>
      </c>
      <c r="C20" s="26">
        <v>862745009</v>
      </c>
      <c r="D20" s="27">
        <v>14373607.2</v>
      </c>
      <c r="E20" s="24">
        <f t="shared" si="0"/>
        <v>0.01666</v>
      </c>
    </row>
    <row r="21" spans="1:5" ht="12.75">
      <c r="A21" s="25">
        <v>15</v>
      </c>
      <c r="B21" s="25" t="s">
        <v>14</v>
      </c>
      <c r="C21" s="26">
        <v>493448443</v>
      </c>
      <c r="D21" s="27">
        <v>8494387.08</v>
      </c>
      <c r="E21" s="24">
        <f t="shared" si="0"/>
        <v>0.017214</v>
      </c>
    </row>
    <row r="22" spans="1:5" ht="12.75">
      <c r="A22" s="25">
        <v>16</v>
      </c>
      <c r="B22" s="25" t="s">
        <v>15</v>
      </c>
      <c r="C22" s="26">
        <v>858483388</v>
      </c>
      <c r="D22" s="27">
        <v>13752304.03</v>
      </c>
      <c r="E22" s="24">
        <f t="shared" si="0"/>
        <v>0.016019</v>
      </c>
    </row>
    <row r="23" spans="1:5" ht="12.75">
      <c r="A23" s="25">
        <v>17</v>
      </c>
      <c r="B23" s="25" t="s">
        <v>16</v>
      </c>
      <c r="C23" s="26">
        <v>768980341</v>
      </c>
      <c r="D23" s="27">
        <v>14594885.01</v>
      </c>
      <c r="E23" s="24">
        <f t="shared" si="0"/>
        <v>0.01898</v>
      </c>
    </row>
    <row r="24" spans="1:5" ht="12.75">
      <c r="A24" s="25">
        <v>18</v>
      </c>
      <c r="B24" s="25" t="s">
        <v>17</v>
      </c>
      <c r="C24" s="26">
        <v>744937237</v>
      </c>
      <c r="D24" s="27">
        <v>13560998.48</v>
      </c>
      <c r="E24" s="24">
        <f t="shared" si="0"/>
        <v>0.018204</v>
      </c>
    </row>
    <row r="25" spans="1:5" ht="12.75">
      <c r="A25" s="25">
        <v>19</v>
      </c>
      <c r="B25" s="25" t="s">
        <v>18</v>
      </c>
      <c r="C25" s="26">
        <v>772142198</v>
      </c>
      <c r="D25" s="27">
        <v>14080471.69</v>
      </c>
      <c r="E25" s="24">
        <f t="shared" si="0"/>
        <v>0.018236</v>
      </c>
    </row>
    <row r="26" spans="1:5" ht="12.75">
      <c r="A26" s="25">
        <v>20</v>
      </c>
      <c r="B26" s="25" t="s">
        <v>19</v>
      </c>
      <c r="C26" s="26">
        <v>937429813</v>
      </c>
      <c r="D26" s="27">
        <v>16160227.69</v>
      </c>
      <c r="E26" s="24">
        <f t="shared" si="0"/>
        <v>0.017239</v>
      </c>
    </row>
    <row r="27" spans="1:5" ht="12.75">
      <c r="A27" s="25">
        <v>21</v>
      </c>
      <c r="B27" s="25" t="s">
        <v>20</v>
      </c>
      <c r="C27" s="26">
        <v>1174556420</v>
      </c>
      <c r="D27" s="27">
        <v>19697710.85</v>
      </c>
      <c r="E27" s="24">
        <f t="shared" si="0"/>
        <v>0.01677</v>
      </c>
    </row>
    <row r="28" spans="1:5" ht="12.75">
      <c r="A28" s="25">
        <v>22</v>
      </c>
      <c r="B28" s="25" t="s">
        <v>21</v>
      </c>
      <c r="C28" s="26">
        <v>1026587589</v>
      </c>
      <c r="D28" s="27">
        <v>21900626.63</v>
      </c>
      <c r="E28" s="24">
        <f t="shared" si="0"/>
        <v>0.021333</v>
      </c>
    </row>
    <row r="29" spans="1:5" ht="12.75">
      <c r="A29" s="25">
        <v>23</v>
      </c>
      <c r="B29" s="25" t="s">
        <v>22</v>
      </c>
      <c r="C29" s="26">
        <v>516182808</v>
      </c>
      <c r="D29" s="27">
        <v>9368117.52</v>
      </c>
      <c r="E29" s="24">
        <f t="shared" si="0"/>
        <v>0.018149</v>
      </c>
    </row>
    <row r="30" spans="1:5" ht="12.75">
      <c r="A30" s="25">
        <v>24</v>
      </c>
      <c r="B30" s="25" t="s">
        <v>23</v>
      </c>
      <c r="C30" s="26">
        <v>1508960361</v>
      </c>
      <c r="D30" s="27">
        <v>28906880.23</v>
      </c>
      <c r="E30" s="24">
        <f t="shared" si="0"/>
        <v>0.019157</v>
      </c>
    </row>
    <row r="31" spans="1:5" ht="12.75">
      <c r="A31" s="25">
        <v>25</v>
      </c>
      <c r="B31" s="25" t="s">
        <v>24</v>
      </c>
      <c r="C31" s="26">
        <v>183920848</v>
      </c>
      <c r="D31" s="27">
        <v>3505953.25</v>
      </c>
      <c r="E31" s="24">
        <f t="shared" si="0"/>
        <v>0.019062</v>
      </c>
    </row>
    <row r="32" spans="1:5" ht="12.75">
      <c r="A32" s="25">
        <v>26</v>
      </c>
      <c r="B32" s="25" t="s">
        <v>25</v>
      </c>
      <c r="C32" s="26">
        <v>473545430</v>
      </c>
      <c r="D32" s="27">
        <v>9572898.68</v>
      </c>
      <c r="E32" s="24">
        <f t="shared" si="0"/>
        <v>0.020215</v>
      </c>
    </row>
    <row r="33" spans="1:5" ht="12.75">
      <c r="A33" s="25">
        <v>27</v>
      </c>
      <c r="B33" s="25" t="s">
        <v>26</v>
      </c>
      <c r="C33" s="26">
        <v>2364076545</v>
      </c>
      <c r="D33" s="27">
        <v>41803869.11</v>
      </c>
      <c r="E33" s="24">
        <f t="shared" si="0"/>
        <v>0.017683</v>
      </c>
    </row>
    <row r="34" spans="1:5" ht="12.75">
      <c r="A34" s="25">
        <v>28</v>
      </c>
      <c r="B34" s="25" t="s">
        <v>27</v>
      </c>
      <c r="C34" s="26">
        <v>30968392745</v>
      </c>
      <c r="D34" s="27">
        <v>672379019.73</v>
      </c>
      <c r="E34" s="24">
        <f t="shared" si="0"/>
        <v>0.021712</v>
      </c>
    </row>
    <row r="35" spans="1:5" ht="12.75">
      <c r="A35" s="25">
        <v>29</v>
      </c>
      <c r="B35" s="25" t="s">
        <v>28</v>
      </c>
      <c r="C35" s="26">
        <v>313477357</v>
      </c>
      <c r="D35" s="27">
        <v>5207140.75</v>
      </c>
      <c r="E35" s="24">
        <f t="shared" si="0"/>
        <v>0.016611</v>
      </c>
    </row>
    <row r="36" spans="1:5" ht="12.75">
      <c r="A36" s="25">
        <v>30</v>
      </c>
      <c r="B36" s="25" t="s">
        <v>29</v>
      </c>
      <c r="C36" s="26">
        <v>732568100</v>
      </c>
      <c r="D36" s="27">
        <v>13129028.18</v>
      </c>
      <c r="E36" s="24">
        <f t="shared" si="0"/>
        <v>0.017922</v>
      </c>
    </row>
    <row r="37" spans="1:5" ht="12.75">
      <c r="A37" s="25">
        <v>31</v>
      </c>
      <c r="B37" s="25" t="s">
        <v>30</v>
      </c>
      <c r="C37" s="26">
        <v>363705820</v>
      </c>
      <c r="D37" s="27">
        <v>6752374.57</v>
      </c>
      <c r="E37" s="24">
        <f t="shared" si="0"/>
        <v>0.018565</v>
      </c>
    </row>
    <row r="38" spans="1:5" ht="12.75">
      <c r="A38" s="25">
        <v>32</v>
      </c>
      <c r="B38" s="25" t="s">
        <v>31</v>
      </c>
      <c r="C38" s="26">
        <v>308862571</v>
      </c>
      <c r="D38" s="27">
        <v>5767864.75</v>
      </c>
      <c r="E38" s="24">
        <f t="shared" si="0"/>
        <v>0.018675</v>
      </c>
    </row>
    <row r="39" spans="1:5" ht="12.75">
      <c r="A39" s="25">
        <v>33</v>
      </c>
      <c r="B39" s="25" t="s">
        <v>32</v>
      </c>
      <c r="C39" s="26">
        <v>346666131</v>
      </c>
      <c r="D39" s="27">
        <v>6842854.9</v>
      </c>
      <c r="E39" s="24">
        <f aca="true" t="shared" si="1" ref="E39:E70">ROUND(D39/C39,6)</f>
        <v>0.019739</v>
      </c>
    </row>
    <row r="40" spans="1:5" ht="12.75">
      <c r="A40" s="25">
        <v>34</v>
      </c>
      <c r="B40" s="25" t="s">
        <v>33</v>
      </c>
      <c r="C40" s="26">
        <v>1491012315</v>
      </c>
      <c r="D40" s="27">
        <v>27964646.71</v>
      </c>
      <c r="E40" s="24">
        <f t="shared" si="1"/>
        <v>0.018755</v>
      </c>
    </row>
    <row r="41" spans="1:5" ht="12.75">
      <c r="A41" s="25">
        <v>35</v>
      </c>
      <c r="B41" s="25" t="s">
        <v>34</v>
      </c>
      <c r="C41" s="26">
        <v>306430057</v>
      </c>
      <c r="D41" s="27">
        <v>5544702.34</v>
      </c>
      <c r="E41" s="24">
        <f t="shared" si="1"/>
        <v>0.018095</v>
      </c>
    </row>
    <row r="42" spans="1:5" ht="12.75">
      <c r="A42" s="25">
        <v>36</v>
      </c>
      <c r="B42" s="25" t="s">
        <v>35</v>
      </c>
      <c r="C42" s="26">
        <v>154901865</v>
      </c>
      <c r="D42" s="27">
        <v>2613263.42</v>
      </c>
      <c r="E42" s="24">
        <f t="shared" si="1"/>
        <v>0.01687</v>
      </c>
    </row>
    <row r="43" spans="1:5" ht="12.75">
      <c r="A43" s="25">
        <v>37</v>
      </c>
      <c r="B43" s="25" t="s">
        <v>36</v>
      </c>
      <c r="C43" s="26">
        <v>275027946</v>
      </c>
      <c r="D43" s="27">
        <v>5079469.15</v>
      </c>
      <c r="E43" s="24">
        <f t="shared" si="1"/>
        <v>0.018469</v>
      </c>
    </row>
    <row r="44" spans="1:5" ht="12.75">
      <c r="A44" s="25">
        <v>38</v>
      </c>
      <c r="B44" s="25" t="s">
        <v>37</v>
      </c>
      <c r="C44" s="26">
        <v>111642956</v>
      </c>
      <c r="D44" s="27">
        <v>1914660.89</v>
      </c>
      <c r="E44" s="24">
        <f t="shared" si="1"/>
        <v>0.01715</v>
      </c>
    </row>
    <row r="45" spans="1:5" ht="12.75">
      <c r="A45" s="25">
        <v>39</v>
      </c>
      <c r="B45" s="25" t="s">
        <v>38</v>
      </c>
      <c r="C45" s="26">
        <v>311257078</v>
      </c>
      <c r="D45" s="27">
        <v>5144808.55</v>
      </c>
      <c r="E45" s="24">
        <f t="shared" si="1"/>
        <v>0.016529</v>
      </c>
    </row>
    <row r="46" spans="1:5" ht="12.75">
      <c r="A46" s="25">
        <v>40</v>
      </c>
      <c r="B46" s="25" t="s">
        <v>39</v>
      </c>
      <c r="C46" s="26">
        <v>3241650743</v>
      </c>
      <c r="D46" s="27">
        <v>64246451.51</v>
      </c>
      <c r="E46" s="24">
        <f t="shared" si="1"/>
        <v>0.019819</v>
      </c>
    </row>
    <row r="47" spans="1:5" ht="12.75">
      <c r="A47" s="25">
        <v>41</v>
      </c>
      <c r="B47" s="25" t="s">
        <v>40</v>
      </c>
      <c r="C47" s="26">
        <v>1006930047</v>
      </c>
      <c r="D47" s="27">
        <v>16950108.27</v>
      </c>
      <c r="E47" s="24">
        <f t="shared" si="1"/>
        <v>0.016833</v>
      </c>
    </row>
    <row r="48" spans="1:5" ht="12.75">
      <c r="A48" s="25">
        <v>42</v>
      </c>
      <c r="B48" s="25" t="s">
        <v>41</v>
      </c>
      <c r="C48" s="26">
        <v>330120105</v>
      </c>
      <c r="D48" s="27">
        <v>5959170.53</v>
      </c>
      <c r="E48" s="24">
        <f t="shared" si="1"/>
        <v>0.018052</v>
      </c>
    </row>
    <row r="49" spans="1:5" ht="12.75">
      <c r="A49" s="25">
        <v>43</v>
      </c>
      <c r="B49" s="25" t="s">
        <v>42</v>
      </c>
      <c r="C49" s="26">
        <v>178617403</v>
      </c>
      <c r="D49" s="27">
        <v>3170219.52</v>
      </c>
      <c r="E49" s="24">
        <f t="shared" si="1"/>
        <v>0.017749</v>
      </c>
    </row>
    <row r="50" spans="1:5" ht="12.75">
      <c r="A50" s="25">
        <v>44</v>
      </c>
      <c r="B50" s="25" t="s">
        <v>43</v>
      </c>
      <c r="C50" s="26">
        <v>324803765</v>
      </c>
      <c r="D50" s="27">
        <v>5364604.81</v>
      </c>
      <c r="E50" s="24">
        <f t="shared" si="1"/>
        <v>0.016516</v>
      </c>
    </row>
    <row r="51" spans="1:5" ht="12.75">
      <c r="A51" s="25">
        <v>45</v>
      </c>
      <c r="B51" s="25" t="s">
        <v>44</v>
      </c>
      <c r="C51" s="26">
        <v>1168658925</v>
      </c>
      <c r="D51" s="27">
        <v>19720254.66</v>
      </c>
      <c r="E51" s="24">
        <f t="shared" si="1"/>
        <v>0.016874</v>
      </c>
    </row>
    <row r="52" spans="1:5" ht="12.75">
      <c r="A52" s="25">
        <v>46</v>
      </c>
      <c r="B52" s="25" t="s">
        <v>45</v>
      </c>
      <c r="C52" s="26">
        <v>101617290</v>
      </c>
      <c r="D52" s="27">
        <v>1729622.55</v>
      </c>
      <c r="E52" s="24">
        <f t="shared" si="1"/>
        <v>0.017021</v>
      </c>
    </row>
    <row r="53" spans="1:5" ht="12.75">
      <c r="A53" s="25">
        <v>47</v>
      </c>
      <c r="B53" s="25" t="s">
        <v>46</v>
      </c>
      <c r="C53" s="26">
        <v>504195852</v>
      </c>
      <c r="D53" s="27">
        <v>8690335.37</v>
      </c>
      <c r="E53" s="24">
        <f t="shared" si="1"/>
        <v>0.017236</v>
      </c>
    </row>
    <row r="54" spans="1:5" ht="12.75">
      <c r="A54" s="25">
        <v>48</v>
      </c>
      <c r="B54" s="25" t="s">
        <v>47</v>
      </c>
      <c r="C54" s="26">
        <v>683475607</v>
      </c>
      <c r="D54" s="27">
        <v>13079964.27</v>
      </c>
      <c r="E54" s="24">
        <f t="shared" si="1"/>
        <v>0.019137</v>
      </c>
    </row>
    <row r="55" spans="1:5" ht="12.75">
      <c r="A55" s="25">
        <v>49</v>
      </c>
      <c r="B55" s="25" t="s">
        <v>48</v>
      </c>
      <c r="C55" s="26">
        <v>389303458</v>
      </c>
      <c r="D55" s="27">
        <v>7499784.58</v>
      </c>
      <c r="E55" s="24">
        <f t="shared" si="1"/>
        <v>0.019265</v>
      </c>
    </row>
    <row r="56" spans="1:5" ht="12.75">
      <c r="A56" s="25">
        <v>50</v>
      </c>
      <c r="B56" s="25" t="s">
        <v>49</v>
      </c>
      <c r="C56" s="26">
        <v>716453408</v>
      </c>
      <c r="D56" s="27">
        <v>12589032.83</v>
      </c>
      <c r="E56" s="24">
        <f t="shared" si="1"/>
        <v>0.017571</v>
      </c>
    </row>
    <row r="57" spans="1:5" ht="12.75">
      <c r="A57" s="25">
        <v>51</v>
      </c>
      <c r="B57" s="25" t="s">
        <v>50</v>
      </c>
      <c r="C57" s="26">
        <v>732659751</v>
      </c>
      <c r="D57" s="27">
        <v>12747230.19</v>
      </c>
      <c r="E57" s="24">
        <f t="shared" si="1"/>
        <v>0.017399</v>
      </c>
    </row>
    <row r="58" spans="1:5" ht="12.75">
      <c r="A58" s="25">
        <v>52</v>
      </c>
      <c r="B58" s="25" t="s">
        <v>51</v>
      </c>
      <c r="C58" s="26">
        <v>161008012</v>
      </c>
      <c r="D58" s="27">
        <v>2429602.91</v>
      </c>
      <c r="E58" s="24">
        <f t="shared" si="1"/>
        <v>0.01509</v>
      </c>
    </row>
    <row r="59" spans="1:5" ht="12.75">
      <c r="A59" s="25">
        <v>53</v>
      </c>
      <c r="B59" s="25" t="s">
        <v>52</v>
      </c>
      <c r="C59" s="26">
        <v>421537054</v>
      </c>
      <c r="D59" s="27">
        <v>7649917.66</v>
      </c>
      <c r="E59" s="24">
        <f t="shared" si="1"/>
        <v>0.018148</v>
      </c>
    </row>
    <row r="60" spans="1:5" ht="12.75">
      <c r="A60" s="25">
        <v>54</v>
      </c>
      <c r="B60" s="25" t="s">
        <v>53</v>
      </c>
      <c r="C60" s="26">
        <v>665508673</v>
      </c>
      <c r="D60" s="27">
        <v>12098284.73</v>
      </c>
      <c r="E60" s="24">
        <f t="shared" si="1"/>
        <v>0.018179</v>
      </c>
    </row>
    <row r="61" spans="1:5" ht="12.75">
      <c r="A61" s="25">
        <v>55</v>
      </c>
      <c r="B61" s="25" t="s">
        <v>54</v>
      </c>
      <c r="C61" s="26">
        <v>18055378076</v>
      </c>
      <c r="D61" s="27">
        <v>354521572.23</v>
      </c>
      <c r="E61" s="24">
        <f t="shared" si="1"/>
        <v>0.019635</v>
      </c>
    </row>
    <row r="62" spans="1:5" ht="12.75">
      <c r="A62" s="25">
        <v>56</v>
      </c>
      <c r="B62" s="25" t="s">
        <v>55</v>
      </c>
      <c r="C62" s="26">
        <v>2445006496</v>
      </c>
      <c r="D62" s="27">
        <v>44337081.25</v>
      </c>
      <c r="E62" s="24">
        <f t="shared" si="1"/>
        <v>0.018134</v>
      </c>
    </row>
    <row r="63" spans="1:5" ht="12.75">
      <c r="A63" s="25">
        <v>57</v>
      </c>
      <c r="B63" s="25" t="s">
        <v>56</v>
      </c>
      <c r="C63" s="26">
        <v>105191927</v>
      </c>
      <c r="D63" s="27">
        <v>1720723.59</v>
      </c>
      <c r="E63" s="24">
        <f t="shared" si="1"/>
        <v>0.016358</v>
      </c>
    </row>
    <row r="64" spans="1:5" ht="12.75">
      <c r="A64" s="25">
        <v>58</v>
      </c>
      <c r="B64" s="25" t="s">
        <v>57</v>
      </c>
      <c r="C64" s="26">
        <v>101238910</v>
      </c>
      <c r="D64" s="27">
        <v>1574974.1</v>
      </c>
      <c r="E64" s="24">
        <f t="shared" si="1"/>
        <v>0.015557</v>
      </c>
    </row>
    <row r="65" spans="1:5" ht="12.75">
      <c r="A65" s="25">
        <v>59</v>
      </c>
      <c r="B65" s="25" t="s">
        <v>58</v>
      </c>
      <c r="C65" s="26">
        <v>2085520257</v>
      </c>
      <c r="D65" s="27">
        <v>39117542.91</v>
      </c>
      <c r="E65" s="24">
        <f t="shared" si="1"/>
        <v>0.018757</v>
      </c>
    </row>
    <row r="66" spans="1:5" ht="12.75">
      <c r="A66" s="25">
        <v>60</v>
      </c>
      <c r="B66" s="25" t="s">
        <v>59</v>
      </c>
      <c r="C66" s="26">
        <v>110968224</v>
      </c>
      <c r="D66" s="27">
        <v>1560286.16</v>
      </c>
      <c r="E66" s="24">
        <f t="shared" si="1"/>
        <v>0.014061</v>
      </c>
    </row>
    <row r="67" spans="1:5" ht="12.75">
      <c r="A67" s="25">
        <v>61</v>
      </c>
      <c r="B67" s="25" t="s">
        <v>60</v>
      </c>
      <c r="C67" s="26">
        <v>669721371</v>
      </c>
      <c r="D67" s="27">
        <v>12327924.21</v>
      </c>
      <c r="E67" s="24">
        <f t="shared" si="1"/>
        <v>0.018408</v>
      </c>
    </row>
    <row r="68" spans="1:5" ht="12.75">
      <c r="A68" s="25">
        <v>62</v>
      </c>
      <c r="B68" s="25" t="s">
        <v>61</v>
      </c>
      <c r="C68" s="26">
        <v>377156424</v>
      </c>
      <c r="D68" s="27">
        <v>7390027.54</v>
      </c>
      <c r="E68" s="24">
        <f t="shared" si="1"/>
        <v>0.019594</v>
      </c>
    </row>
    <row r="69" spans="1:5" ht="12.75">
      <c r="A69" s="25">
        <v>63</v>
      </c>
      <c r="B69" s="25" t="s">
        <v>62</v>
      </c>
      <c r="C69" s="26">
        <v>335881093</v>
      </c>
      <c r="D69" s="27">
        <v>6195426.74</v>
      </c>
      <c r="E69" s="24">
        <f t="shared" si="1"/>
        <v>0.018445</v>
      </c>
    </row>
    <row r="70" spans="1:5" ht="12.75">
      <c r="A70" s="25">
        <v>64</v>
      </c>
      <c r="B70" s="25" t="s">
        <v>63</v>
      </c>
      <c r="C70" s="26">
        <v>468379344</v>
      </c>
      <c r="D70" s="27">
        <v>8467911.6</v>
      </c>
      <c r="E70" s="24">
        <f t="shared" si="1"/>
        <v>0.018079</v>
      </c>
    </row>
    <row r="71" spans="1:5" ht="12.75">
      <c r="A71" s="25">
        <v>65</v>
      </c>
      <c r="B71" s="25" t="s">
        <v>64</v>
      </c>
      <c r="C71" s="26">
        <v>398562653</v>
      </c>
      <c r="D71" s="27">
        <v>7398963.15</v>
      </c>
      <c r="E71" s="24">
        <f aca="true" t="shared" si="2" ref="E71:E100">ROUND(D71/C71,6)</f>
        <v>0.018564</v>
      </c>
    </row>
    <row r="72" spans="1:5" ht="12.75">
      <c r="A72" s="25">
        <v>66</v>
      </c>
      <c r="B72" s="25" t="s">
        <v>65</v>
      </c>
      <c r="C72" s="26">
        <v>1151615019</v>
      </c>
      <c r="D72" s="27">
        <v>21335499.09</v>
      </c>
      <c r="E72" s="24">
        <f t="shared" si="2"/>
        <v>0.018527</v>
      </c>
    </row>
    <row r="73" spans="1:5" ht="12.75">
      <c r="A73" s="25">
        <v>67</v>
      </c>
      <c r="B73" s="25" t="s">
        <v>66</v>
      </c>
      <c r="C73" s="26">
        <v>285042833</v>
      </c>
      <c r="D73" s="27">
        <v>4867448.57</v>
      </c>
      <c r="E73" s="24">
        <f t="shared" si="2"/>
        <v>0.017076</v>
      </c>
    </row>
    <row r="74" spans="1:5" ht="12.75">
      <c r="A74" s="25">
        <v>68</v>
      </c>
      <c r="B74" s="25" t="s">
        <v>67</v>
      </c>
      <c r="C74" s="26">
        <v>391726483</v>
      </c>
      <c r="D74" s="27">
        <v>6964406.91</v>
      </c>
      <c r="E74" s="24">
        <f t="shared" si="2"/>
        <v>0.017779</v>
      </c>
    </row>
    <row r="75" spans="1:5" ht="12.75">
      <c r="A75" s="25">
        <v>69</v>
      </c>
      <c r="B75" s="25" t="s">
        <v>68</v>
      </c>
      <c r="C75" s="26">
        <v>858534395</v>
      </c>
      <c r="D75" s="27">
        <v>15380865.88</v>
      </c>
      <c r="E75" s="24">
        <f t="shared" si="2"/>
        <v>0.017915</v>
      </c>
    </row>
    <row r="76" spans="1:5" ht="12.75">
      <c r="A76" s="25">
        <v>70</v>
      </c>
      <c r="B76" s="25" t="s">
        <v>69</v>
      </c>
      <c r="C76" s="26">
        <v>734043079</v>
      </c>
      <c r="D76" s="27">
        <v>12121171.63</v>
      </c>
      <c r="E76" s="24">
        <f t="shared" si="2"/>
        <v>0.016513</v>
      </c>
    </row>
    <row r="77" spans="1:5" ht="12.75">
      <c r="A77" s="25">
        <v>71</v>
      </c>
      <c r="B77" s="25" t="s">
        <v>70</v>
      </c>
      <c r="C77" s="26">
        <v>2407426266</v>
      </c>
      <c r="D77" s="27">
        <v>39424919.85</v>
      </c>
      <c r="E77" s="24">
        <f t="shared" si="2"/>
        <v>0.016376</v>
      </c>
    </row>
    <row r="78" spans="1:5" ht="12.75">
      <c r="A78" s="25">
        <v>72</v>
      </c>
      <c r="B78" s="25" t="s">
        <v>71</v>
      </c>
      <c r="C78" s="26">
        <v>630795310</v>
      </c>
      <c r="D78" s="27">
        <v>10743608.67</v>
      </c>
      <c r="E78" s="24">
        <f t="shared" si="2"/>
        <v>0.017032</v>
      </c>
    </row>
    <row r="79" spans="1:5" ht="12.75">
      <c r="A79" s="25">
        <v>73</v>
      </c>
      <c r="B79" s="25" t="s">
        <v>72</v>
      </c>
      <c r="C79" s="26">
        <v>611480413</v>
      </c>
      <c r="D79" s="27">
        <v>11640395.6</v>
      </c>
      <c r="E79" s="24">
        <f t="shared" si="2"/>
        <v>0.019036</v>
      </c>
    </row>
    <row r="80" spans="1:5" ht="12.75">
      <c r="A80" s="25">
        <v>74</v>
      </c>
      <c r="B80" s="25" t="s">
        <v>73</v>
      </c>
      <c r="C80" s="26">
        <v>535953789</v>
      </c>
      <c r="D80" s="27">
        <v>10286860.23</v>
      </c>
      <c r="E80" s="24">
        <f t="shared" si="2"/>
        <v>0.019194</v>
      </c>
    </row>
    <row r="81" spans="1:5" ht="12.75">
      <c r="A81" s="25">
        <v>75</v>
      </c>
      <c r="B81" s="25" t="s">
        <v>74</v>
      </c>
      <c r="C81" s="26">
        <v>230792469</v>
      </c>
      <c r="D81" s="27">
        <v>4031120.15</v>
      </c>
      <c r="E81" s="24">
        <f t="shared" si="2"/>
        <v>0.017466</v>
      </c>
    </row>
    <row r="82" spans="1:5" ht="12.75">
      <c r="A82" s="25">
        <v>76</v>
      </c>
      <c r="B82" s="25" t="s">
        <v>75</v>
      </c>
      <c r="C82" s="26">
        <v>993653759</v>
      </c>
      <c r="D82" s="27">
        <v>19624428.75</v>
      </c>
      <c r="E82" s="24">
        <f t="shared" si="2"/>
        <v>0.01975</v>
      </c>
    </row>
    <row r="83" spans="1:5" ht="12.75">
      <c r="A83" s="25">
        <v>77</v>
      </c>
      <c r="B83" s="25" t="s">
        <v>76</v>
      </c>
      <c r="C83" s="26">
        <v>9055682440</v>
      </c>
      <c r="D83" s="27">
        <v>196176411.46</v>
      </c>
      <c r="E83" s="24">
        <f t="shared" si="2"/>
        <v>0.021663</v>
      </c>
    </row>
    <row r="84" spans="1:5" ht="12.75">
      <c r="A84" s="25">
        <v>78</v>
      </c>
      <c r="B84" s="25" t="s">
        <v>77</v>
      </c>
      <c r="C84" s="26">
        <v>1664670042</v>
      </c>
      <c r="D84" s="27">
        <v>31107684.53</v>
      </c>
      <c r="E84" s="24">
        <f t="shared" si="2"/>
        <v>0.018687</v>
      </c>
    </row>
    <row r="85" spans="1:5" ht="12.75">
      <c r="A85" s="25">
        <v>79</v>
      </c>
      <c r="B85" s="25" t="s">
        <v>78</v>
      </c>
      <c r="C85" s="26">
        <v>1807882755</v>
      </c>
      <c r="D85" s="27">
        <v>35172534.41</v>
      </c>
      <c r="E85" s="24">
        <f t="shared" si="2"/>
        <v>0.019455</v>
      </c>
    </row>
    <row r="86" spans="1:5" ht="12.75">
      <c r="A86" s="25">
        <v>80</v>
      </c>
      <c r="B86" s="25" t="s">
        <v>79</v>
      </c>
      <c r="C86" s="26">
        <v>1331881698</v>
      </c>
      <c r="D86" s="27">
        <v>23915026.06</v>
      </c>
      <c r="E86" s="24">
        <f t="shared" si="2"/>
        <v>0.017956</v>
      </c>
    </row>
    <row r="87" spans="1:5" ht="12.75">
      <c r="A87" s="25">
        <v>81</v>
      </c>
      <c r="B87" s="25" t="s">
        <v>80</v>
      </c>
      <c r="C87" s="26">
        <v>478153106</v>
      </c>
      <c r="D87" s="27">
        <v>8035619.38</v>
      </c>
      <c r="E87" s="24">
        <f t="shared" si="2"/>
        <v>0.016806</v>
      </c>
    </row>
    <row r="88" spans="1:5" ht="12.75">
      <c r="A88" s="25">
        <v>82</v>
      </c>
      <c r="B88" s="25" t="s">
        <v>81</v>
      </c>
      <c r="C88" s="26">
        <v>333757076</v>
      </c>
      <c r="D88" s="27">
        <v>5787278.29</v>
      </c>
      <c r="E88" s="24">
        <f t="shared" si="2"/>
        <v>0.01734</v>
      </c>
    </row>
    <row r="89" spans="1:5" ht="12.75">
      <c r="A89" s="25">
        <v>83</v>
      </c>
      <c r="B89" s="25" t="s">
        <v>82</v>
      </c>
      <c r="C89" s="26">
        <v>310795388</v>
      </c>
      <c r="D89" s="27">
        <v>3367119.18</v>
      </c>
      <c r="E89" s="24">
        <f t="shared" si="2"/>
        <v>0.010834</v>
      </c>
    </row>
    <row r="90" spans="1:5" ht="12.75">
      <c r="A90" s="25">
        <v>84</v>
      </c>
      <c r="B90" s="25" t="s">
        <v>83</v>
      </c>
      <c r="C90" s="26">
        <v>576863859</v>
      </c>
      <c r="D90" s="27">
        <v>10581066.1</v>
      </c>
      <c r="E90" s="24">
        <f t="shared" si="2"/>
        <v>0.018342</v>
      </c>
    </row>
    <row r="91" spans="1:5" ht="12.75">
      <c r="A91" s="25">
        <v>85</v>
      </c>
      <c r="B91" s="25" t="s">
        <v>84</v>
      </c>
      <c r="C91" s="26">
        <v>604461969</v>
      </c>
      <c r="D91" s="27">
        <v>10568369.79</v>
      </c>
      <c r="E91" s="24">
        <f t="shared" si="2"/>
        <v>0.017484</v>
      </c>
    </row>
    <row r="92" spans="1:5" ht="12.75">
      <c r="A92" s="25">
        <v>86</v>
      </c>
      <c r="B92" s="25" t="s">
        <v>85</v>
      </c>
      <c r="C92" s="26">
        <v>110832224</v>
      </c>
      <c r="D92" s="27">
        <v>1874625.23</v>
      </c>
      <c r="E92" s="24">
        <f t="shared" si="2"/>
        <v>0.016914</v>
      </c>
    </row>
    <row r="93" spans="1:5" ht="12.75">
      <c r="A93" s="25">
        <v>87</v>
      </c>
      <c r="B93" s="25" t="s">
        <v>86</v>
      </c>
      <c r="C93" s="26">
        <v>319591083</v>
      </c>
      <c r="D93" s="27">
        <v>6309217.02</v>
      </c>
      <c r="E93" s="24">
        <f t="shared" si="2"/>
        <v>0.019742</v>
      </c>
    </row>
    <row r="94" spans="1:5" ht="12.75">
      <c r="A94" s="25">
        <v>88</v>
      </c>
      <c r="B94" s="25" t="s">
        <v>87</v>
      </c>
      <c r="C94" s="26">
        <v>369928286</v>
      </c>
      <c r="D94" s="27">
        <v>6835718.18</v>
      </c>
      <c r="E94" s="24">
        <f t="shared" si="2"/>
        <v>0.018478</v>
      </c>
    </row>
    <row r="95" spans="1:5" ht="12.75">
      <c r="A95" s="25">
        <v>89</v>
      </c>
      <c r="B95" s="25" t="s">
        <v>88</v>
      </c>
      <c r="C95" s="26">
        <v>1643947777</v>
      </c>
      <c r="D95" s="27">
        <v>29763550.02</v>
      </c>
      <c r="E95" s="24">
        <f t="shared" si="2"/>
        <v>0.018105</v>
      </c>
    </row>
    <row r="96" spans="1:5" ht="12.75">
      <c r="A96" s="25">
        <v>90</v>
      </c>
      <c r="B96" s="25" t="s">
        <v>89</v>
      </c>
      <c r="C96" s="26">
        <v>699581348</v>
      </c>
      <c r="D96" s="27">
        <v>12999096.34</v>
      </c>
      <c r="E96" s="24">
        <f t="shared" si="2"/>
        <v>0.018581</v>
      </c>
    </row>
    <row r="97" spans="1:5" ht="12.75">
      <c r="A97" s="25">
        <v>91</v>
      </c>
      <c r="B97" s="25" t="s">
        <v>90</v>
      </c>
      <c r="C97" s="26">
        <v>326991777</v>
      </c>
      <c r="D97" s="27">
        <v>6193540.61</v>
      </c>
      <c r="E97" s="24">
        <f t="shared" si="2"/>
        <v>0.018941</v>
      </c>
    </row>
    <row r="98" spans="1:5" ht="12.75">
      <c r="A98" s="25">
        <v>92</v>
      </c>
      <c r="B98" s="25" t="s">
        <v>91</v>
      </c>
      <c r="C98" s="26">
        <v>199565404</v>
      </c>
      <c r="D98" s="27">
        <v>2699566.66</v>
      </c>
      <c r="E98" s="24">
        <f t="shared" si="2"/>
        <v>0.013527</v>
      </c>
    </row>
    <row r="99" spans="1:5" ht="12.75">
      <c r="A99" s="25">
        <v>93</v>
      </c>
      <c r="B99" s="25" t="s">
        <v>92</v>
      </c>
      <c r="C99" s="26">
        <v>1277081070</v>
      </c>
      <c r="D99" s="27">
        <v>22800935.35</v>
      </c>
      <c r="E99" s="24">
        <f t="shared" si="2"/>
        <v>0.017854</v>
      </c>
    </row>
    <row r="100" spans="1:5" ht="13.5" thickBot="1">
      <c r="A100" s="47"/>
      <c r="B100" s="23" t="s">
        <v>101</v>
      </c>
      <c r="C100" s="31">
        <f>SUM(C7:C99)</f>
        <v>125064178626</v>
      </c>
      <c r="D100" s="32">
        <f>SUM(D7:D99)</f>
        <v>2442063581.56</v>
      </c>
      <c r="E100" s="46">
        <f t="shared" si="2"/>
        <v>0.019526</v>
      </c>
    </row>
    <row r="101" spans="1:5" ht="13.5" thickTop="1">
      <c r="A101" s="56" t="s">
        <v>103</v>
      </c>
      <c r="B101" s="57"/>
      <c r="C101" s="58">
        <f>+(C100-C104)/C104</f>
        <v>0.07565773032145887</v>
      </c>
      <c r="D101" s="58">
        <f>+(D100-D104)/D104</f>
        <v>0.07014260917032263</v>
      </c>
      <c r="E101" s="58">
        <f>+(E100-E104)/E104</f>
        <v>-0.005145972384979719</v>
      </c>
    </row>
    <row r="102" spans="1:7" ht="12.75">
      <c r="A102" s="40"/>
      <c r="B102" s="28"/>
      <c r="C102" s="45"/>
      <c r="D102" s="45"/>
      <c r="E102" s="45"/>
      <c r="F102" s="59" t="s">
        <v>112</v>
      </c>
      <c r="G102" s="59" t="s">
        <v>112</v>
      </c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61" t="s">
        <v>114</v>
      </c>
    </row>
    <row r="104" spans="1:7" ht="12.75">
      <c r="A104" s="40">
        <v>2005</v>
      </c>
      <c r="B104" s="40" t="s">
        <v>101</v>
      </c>
      <c r="C104" s="41">
        <v>116267633375</v>
      </c>
      <c r="D104" s="41">
        <v>2281998268.86</v>
      </c>
      <c r="E104" s="42">
        <v>0.019627</v>
      </c>
      <c r="F104" s="45">
        <f aca="true" t="shared" si="3" ref="F104:F116">+(C104-C105)/C105</f>
        <v>0.0654708329967403</v>
      </c>
      <c r="G104" s="45">
        <f aca="true" t="shared" si="4" ref="G104:G116">+(D104-D105)/D105</f>
        <v>0.06658354640674263</v>
      </c>
    </row>
    <row r="105" spans="1:7" ht="12.75">
      <c r="A105" s="40">
        <v>2004</v>
      </c>
      <c r="B105" s="40" t="s">
        <v>101</v>
      </c>
      <c r="C105" s="41">
        <v>109123243710</v>
      </c>
      <c r="D105" s="41">
        <v>2139540101.2399998</v>
      </c>
      <c r="E105" s="42">
        <v>0.019607</v>
      </c>
      <c r="F105" s="45">
        <f t="shared" si="3"/>
        <v>0.04724760714953554</v>
      </c>
      <c r="G105" s="45">
        <f t="shared" si="4"/>
        <v>0.04950046989093001</v>
      </c>
    </row>
    <row r="106" spans="1:7" ht="12.75">
      <c r="A106" s="40">
        <v>2003</v>
      </c>
      <c r="B106" s="40" t="s">
        <v>101</v>
      </c>
      <c r="C106" s="41">
        <v>104200041103</v>
      </c>
      <c r="D106" s="41">
        <v>2038627101.77</v>
      </c>
      <c r="E106" s="42">
        <v>0.019565</v>
      </c>
      <c r="F106" s="45">
        <f t="shared" si="3"/>
        <v>0.061503630402545015</v>
      </c>
      <c r="G106" s="45">
        <f t="shared" si="4"/>
        <v>0.09125650025617639</v>
      </c>
    </row>
    <row r="107" spans="1:7" ht="12.75">
      <c r="A107" s="40">
        <v>2002</v>
      </c>
      <c r="B107" s="40" t="s">
        <v>101</v>
      </c>
      <c r="C107" s="41">
        <v>98162679918</v>
      </c>
      <c r="D107" s="41">
        <v>1868146582.67</v>
      </c>
      <c r="E107" s="42">
        <v>0.019031</v>
      </c>
      <c r="F107" s="45">
        <f t="shared" si="3"/>
        <v>0.04497068357624072</v>
      </c>
      <c r="G107" s="45">
        <f t="shared" si="4"/>
        <v>0.06034224410113701</v>
      </c>
    </row>
    <row r="108" spans="1:7" ht="12.75">
      <c r="A108" s="40">
        <v>2001</v>
      </c>
      <c r="B108" s="40" t="s">
        <v>101</v>
      </c>
      <c r="C108" s="41">
        <v>93938214211</v>
      </c>
      <c r="D108" s="41">
        <v>1761833590.11</v>
      </c>
      <c r="E108" s="42">
        <v>0.018755</v>
      </c>
      <c r="F108" s="45">
        <f t="shared" si="3"/>
        <v>0.06376193965285586</v>
      </c>
      <c r="G108" s="45">
        <f t="shared" si="4"/>
        <v>0.07390785191001646</v>
      </c>
    </row>
    <row r="109" spans="1:7" ht="12.75">
      <c r="A109" s="40">
        <v>2000</v>
      </c>
      <c r="B109" s="40" t="s">
        <v>101</v>
      </c>
      <c r="C109" s="41">
        <v>88307553325</v>
      </c>
      <c r="D109" s="41">
        <v>1640581719.35</v>
      </c>
      <c r="E109" s="42">
        <v>0.018578</v>
      </c>
      <c r="F109" s="45">
        <f t="shared" si="3"/>
        <v>0.08353280532828321</v>
      </c>
      <c r="G109" s="45">
        <f t="shared" si="4"/>
        <v>0.07970546230342623</v>
      </c>
    </row>
    <row r="110" spans="1:7" ht="12.75">
      <c r="A110" s="40">
        <v>1999</v>
      </c>
      <c r="B110" s="40" t="s">
        <v>101</v>
      </c>
      <c r="C110" s="41">
        <v>81499658239</v>
      </c>
      <c r="D110" s="41">
        <v>1519471537.96</v>
      </c>
      <c r="E110" s="42">
        <v>0.018644</v>
      </c>
      <c r="F110" s="45">
        <f t="shared" si="3"/>
        <v>0.09243550735074516</v>
      </c>
      <c r="G110" s="45">
        <f t="shared" si="4"/>
        <v>0.03261963609384348</v>
      </c>
    </row>
    <row r="111" spans="1:7" ht="12.75">
      <c r="A111" s="40">
        <v>1998</v>
      </c>
      <c r="B111" s="40" t="s">
        <v>101</v>
      </c>
      <c r="C111" s="41">
        <v>74603633524</v>
      </c>
      <c r="D111" s="41">
        <v>1471472636.0500004</v>
      </c>
      <c r="E111" s="42">
        <v>0.019724</v>
      </c>
      <c r="F111" s="45">
        <f t="shared" si="3"/>
        <v>0.08045045823787783</v>
      </c>
      <c r="G111" s="45">
        <f t="shared" si="4"/>
        <v>-0.048539813128968066</v>
      </c>
    </row>
    <row r="112" spans="1:7" ht="12.75">
      <c r="A112" s="40">
        <v>1997</v>
      </c>
      <c r="B112" s="40" t="s">
        <v>101</v>
      </c>
      <c r="C112" s="41">
        <v>69048638885</v>
      </c>
      <c r="D112" s="41">
        <v>1546541470</v>
      </c>
      <c r="E112" s="42">
        <v>0.022398</v>
      </c>
      <c r="F112" s="45">
        <f t="shared" si="3"/>
        <v>-0.02060860834657371</v>
      </c>
      <c r="G112" s="45">
        <f t="shared" si="4"/>
        <v>-0.05937389353762215</v>
      </c>
    </row>
    <row r="113" spans="1:7" ht="12.75">
      <c r="A113" s="40">
        <v>1996</v>
      </c>
      <c r="B113" s="40" t="s">
        <v>101</v>
      </c>
      <c r="C113" s="41">
        <v>70501578300</v>
      </c>
      <c r="D113" s="41">
        <v>1644161755</v>
      </c>
      <c r="E113" s="42">
        <v>0.023321</v>
      </c>
      <c r="F113" s="45">
        <f t="shared" si="3"/>
        <v>0.06299402048781978</v>
      </c>
      <c r="G113" s="45">
        <f t="shared" si="4"/>
        <v>0.037497749651193214</v>
      </c>
    </row>
    <row r="114" spans="1:7" ht="12.75">
      <c r="A114" s="40">
        <v>1995</v>
      </c>
      <c r="B114" s="40" t="s">
        <v>101</v>
      </c>
      <c r="C114" s="53">
        <v>66323588789</v>
      </c>
      <c r="D114" s="53">
        <v>1584737659</v>
      </c>
      <c r="E114" s="42">
        <v>0.023896</v>
      </c>
      <c r="F114" s="45">
        <f t="shared" si="3"/>
        <v>0.048334793740453824</v>
      </c>
      <c r="G114" s="45">
        <f t="shared" si="4"/>
        <v>0.046248011396978095</v>
      </c>
    </row>
    <row r="115" spans="1:7" ht="12.75">
      <c r="A115" s="40">
        <v>1994</v>
      </c>
      <c r="B115" s="40" t="s">
        <v>101</v>
      </c>
      <c r="C115" s="53">
        <v>63265656339</v>
      </c>
      <c r="D115" s="53">
        <v>1514686424</v>
      </c>
      <c r="E115" s="42">
        <v>0.023971</v>
      </c>
      <c r="F115" s="45">
        <f t="shared" si="3"/>
        <v>0.09339582558386388</v>
      </c>
      <c r="G115" s="45">
        <f t="shared" si="4"/>
        <v>0.07130865479479968</v>
      </c>
    </row>
    <row r="116" spans="1:7" ht="12.75">
      <c r="A116" s="40">
        <v>1993</v>
      </c>
      <c r="B116" s="40" t="s">
        <v>101</v>
      </c>
      <c r="C116" s="53">
        <v>57861622350</v>
      </c>
      <c r="D116" s="53">
        <v>1413865572</v>
      </c>
      <c r="E116" s="42">
        <v>0.024435</v>
      </c>
      <c r="F116" s="45">
        <f t="shared" si="3"/>
        <v>0.03316038274739203</v>
      </c>
      <c r="G116" s="45">
        <f t="shared" si="4"/>
        <v>0.07578933134582419</v>
      </c>
    </row>
    <row r="117" spans="1:6" ht="12.75">
      <c r="A117" s="40">
        <v>1992</v>
      </c>
      <c r="B117" s="40" t="s">
        <v>101</v>
      </c>
      <c r="C117" s="53">
        <v>56004491961</v>
      </c>
      <c r="D117" s="53">
        <v>1314258778</v>
      </c>
      <c r="E117" s="42">
        <v>0.023468</v>
      </c>
      <c r="F117" s="62"/>
    </row>
    <row r="118" spans="1:5" ht="12.75">
      <c r="A118" s="40"/>
      <c r="B118" s="28" t="s">
        <v>102</v>
      </c>
      <c r="C118" s="40"/>
      <c r="D118" s="43"/>
      <c r="E118" s="44"/>
    </row>
  </sheetData>
  <sheetProtection/>
  <printOptions horizontalCentered="1"/>
  <pageMargins left="0.5" right="0.5" top="0.25" bottom="0.25" header="0" footer="0"/>
  <pageSetup fitToHeight="2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17" bestFit="1" customWidth="1"/>
    <col min="2" max="2" width="16.00390625" style="117" customWidth="1"/>
    <col min="3" max="3" width="16.57421875" style="117" customWidth="1"/>
    <col min="4" max="4" width="17.8515625" style="118" customWidth="1"/>
    <col min="5" max="5" width="16.140625" style="67" customWidth="1"/>
    <col min="6" max="6" width="9.140625" style="67" bestFit="1" customWidth="1"/>
    <col min="7" max="7" width="8.7109375" style="67" bestFit="1" customWidth="1"/>
    <col min="8" max="16384" width="9.140625" style="67" customWidth="1"/>
  </cols>
  <sheetData>
    <row r="1" spans="1:21" ht="12.75">
      <c r="A1" s="33" t="s">
        <v>121</v>
      </c>
      <c r="B1" s="63"/>
      <c r="C1" s="64"/>
      <c r="D1" s="65"/>
      <c r="E1" s="66"/>
      <c r="H1" s="68"/>
      <c r="I1" s="68"/>
      <c r="J1" s="68"/>
      <c r="K1" s="68"/>
      <c r="L1" s="68"/>
      <c r="N1" s="68"/>
      <c r="O1" s="68"/>
      <c r="P1" s="68"/>
      <c r="R1" s="68"/>
      <c r="S1" s="68"/>
      <c r="T1" s="68"/>
      <c r="U1" s="68"/>
    </row>
    <row r="2" spans="1:21" ht="12.75">
      <c r="A2" s="69" t="s">
        <v>117</v>
      </c>
      <c r="B2" s="63"/>
      <c r="C2" s="64"/>
      <c r="D2" s="65"/>
      <c r="E2" s="70"/>
      <c r="H2" s="68"/>
      <c r="I2" s="68"/>
      <c r="J2" s="68"/>
      <c r="K2" s="68"/>
      <c r="L2" s="68"/>
      <c r="N2" s="68"/>
      <c r="O2" s="68"/>
      <c r="P2" s="68"/>
      <c r="R2" s="68"/>
      <c r="S2" s="68"/>
      <c r="T2" s="68"/>
      <c r="U2" s="68"/>
    </row>
    <row r="3" spans="1:21" ht="12.75">
      <c r="A3" s="65"/>
      <c r="B3" s="63" t="s">
        <v>104</v>
      </c>
      <c r="C3" s="71"/>
      <c r="D3" s="65"/>
      <c r="E3" s="72"/>
      <c r="H3" s="68"/>
      <c r="I3" s="68"/>
      <c r="J3" s="68"/>
      <c r="K3" s="68"/>
      <c r="L3" s="68"/>
      <c r="N3" s="68"/>
      <c r="O3" s="68"/>
      <c r="P3" s="68"/>
      <c r="R3" s="68"/>
      <c r="S3" s="68"/>
      <c r="T3" s="68"/>
      <c r="U3" s="68"/>
    </row>
    <row r="4" spans="1:21" ht="12.75">
      <c r="A4" s="73"/>
      <c r="B4" s="74"/>
      <c r="C4" s="75">
        <v>2007</v>
      </c>
      <c r="D4" s="75">
        <v>2007</v>
      </c>
      <c r="E4" s="75">
        <v>2007</v>
      </c>
      <c r="G4" s="76"/>
      <c r="H4" s="77"/>
      <c r="I4" s="78"/>
      <c r="J4" s="77"/>
      <c r="K4" s="79"/>
      <c r="L4" s="78"/>
      <c r="N4" s="68"/>
      <c r="O4" s="68"/>
      <c r="P4" s="68"/>
      <c r="R4" s="68"/>
      <c r="S4" s="68"/>
      <c r="T4" s="80"/>
      <c r="U4" s="68"/>
    </row>
    <row r="5" spans="1:21" ht="12.75">
      <c r="A5" s="81"/>
      <c r="B5" s="82"/>
      <c r="C5" s="83" t="s">
        <v>93</v>
      </c>
      <c r="D5" s="84" t="s">
        <v>94</v>
      </c>
      <c r="E5" s="85" t="s">
        <v>95</v>
      </c>
      <c r="G5" s="76"/>
      <c r="H5" s="77"/>
      <c r="I5" s="78"/>
      <c r="J5" s="77"/>
      <c r="K5" s="79"/>
      <c r="L5" s="78"/>
      <c r="N5" s="86"/>
      <c r="O5" s="87"/>
      <c r="P5" s="88"/>
      <c r="R5" s="68"/>
      <c r="S5" s="68"/>
      <c r="T5" s="68"/>
      <c r="U5" s="68"/>
    </row>
    <row r="6" spans="1:21" ht="12.75">
      <c r="A6" s="89" t="s">
        <v>96</v>
      </c>
      <c r="B6" s="90" t="s">
        <v>97</v>
      </c>
      <c r="C6" s="91" t="s">
        <v>98</v>
      </c>
      <c r="D6" s="92" t="s">
        <v>99</v>
      </c>
      <c r="E6" s="93" t="s">
        <v>100</v>
      </c>
      <c r="G6" s="76"/>
      <c r="H6" s="77"/>
      <c r="I6" s="78"/>
      <c r="J6" s="77"/>
      <c r="K6" s="79"/>
      <c r="L6" s="78"/>
      <c r="N6" s="86"/>
      <c r="O6" s="87"/>
      <c r="P6" s="88"/>
      <c r="R6" s="86"/>
      <c r="S6" s="68"/>
      <c r="T6" s="86"/>
      <c r="U6" s="87"/>
    </row>
    <row r="7" spans="1:5" ht="12.75">
      <c r="A7" s="94">
        <v>1</v>
      </c>
      <c r="B7" s="94" t="s">
        <v>0</v>
      </c>
      <c r="C7" s="95">
        <v>1883732145</v>
      </c>
      <c r="D7" s="96">
        <v>37113946.54</v>
      </c>
      <c r="E7" s="97">
        <f aca="true" t="shared" si="0" ref="E7:E70">ROUND(D7/C7,6)</f>
        <v>0.019702</v>
      </c>
    </row>
    <row r="8" spans="1:5" ht="12.75">
      <c r="A8" s="94">
        <v>2</v>
      </c>
      <c r="B8" s="94" t="s">
        <v>1</v>
      </c>
      <c r="C8" s="95">
        <v>849334342</v>
      </c>
      <c r="D8" s="96">
        <v>14021693.39</v>
      </c>
      <c r="E8" s="97">
        <f t="shared" si="0"/>
        <v>0.016509</v>
      </c>
    </row>
    <row r="9" spans="1:5" ht="12.75">
      <c r="A9" s="94">
        <v>3</v>
      </c>
      <c r="B9" s="94" t="s">
        <v>2</v>
      </c>
      <c r="C9" s="95">
        <v>97994983</v>
      </c>
      <c r="D9" s="96">
        <v>1440890.5</v>
      </c>
      <c r="E9" s="97">
        <f t="shared" si="0"/>
        <v>0.014704</v>
      </c>
    </row>
    <row r="10" spans="1:5" ht="12.75">
      <c r="A10" s="94">
        <v>4</v>
      </c>
      <c r="B10" s="94" t="s">
        <v>3</v>
      </c>
      <c r="C10" s="95">
        <v>129478008</v>
      </c>
      <c r="D10" s="96">
        <v>2114164.93</v>
      </c>
      <c r="E10" s="97">
        <f t="shared" si="0"/>
        <v>0.016328</v>
      </c>
    </row>
    <row r="11" spans="1:5" ht="12.75">
      <c r="A11" s="94">
        <v>5</v>
      </c>
      <c r="B11" s="94" t="s">
        <v>4</v>
      </c>
      <c r="C11" s="95">
        <v>132150585</v>
      </c>
      <c r="D11" s="96">
        <v>1849351.59</v>
      </c>
      <c r="E11" s="97">
        <f t="shared" si="0"/>
        <v>0.013994</v>
      </c>
    </row>
    <row r="12" spans="1:5" ht="12.75">
      <c r="A12" s="94">
        <v>6</v>
      </c>
      <c r="B12" s="94" t="s">
        <v>5</v>
      </c>
      <c r="C12" s="95">
        <v>692307733</v>
      </c>
      <c r="D12" s="96">
        <v>11719719.68</v>
      </c>
      <c r="E12" s="97">
        <f t="shared" si="0"/>
        <v>0.016928</v>
      </c>
    </row>
    <row r="13" spans="1:5" ht="12.75">
      <c r="A13" s="94">
        <v>7</v>
      </c>
      <c r="B13" s="94" t="s">
        <v>6</v>
      </c>
      <c r="C13" s="95">
        <v>690030119</v>
      </c>
      <c r="D13" s="96">
        <v>12504830.99</v>
      </c>
      <c r="E13" s="97">
        <f t="shared" si="0"/>
        <v>0.018122</v>
      </c>
    </row>
    <row r="14" spans="1:5" ht="12.75">
      <c r="A14" s="94">
        <v>8</v>
      </c>
      <c r="B14" s="94" t="s">
        <v>7</v>
      </c>
      <c r="C14" s="95">
        <v>201078517</v>
      </c>
      <c r="D14" s="96">
        <v>3661208.08</v>
      </c>
      <c r="E14" s="97">
        <f t="shared" si="0"/>
        <v>0.018208</v>
      </c>
    </row>
    <row r="15" spans="1:5" ht="12.75">
      <c r="A15" s="94">
        <v>9</v>
      </c>
      <c r="B15" s="94" t="s">
        <v>8</v>
      </c>
      <c r="C15" s="95">
        <v>318382564</v>
      </c>
      <c r="D15" s="96">
        <v>5972149.38</v>
      </c>
      <c r="E15" s="97">
        <f t="shared" si="0"/>
        <v>0.018758</v>
      </c>
    </row>
    <row r="16" spans="1:5" ht="12.75">
      <c r="A16" s="94">
        <v>10</v>
      </c>
      <c r="B16" s="94" t="s">
        <v>9</v>
      </c>
      <c r="C16" s="95">
        <v>2750362009</v>
      </c>
      <c r="D16" s="96">
        <v>52745123.5</v>
      </c>
      <c r="E16" s="97">
        <f t="shared" si="0"/>
        <v>0.019178</v>
      </c>
    </row>
    <row r="17" spans="1:5" ht="12.75">
      <c r="A17" s="94">
        <v>11</v>
      </c>
      <c r="B17" s="94" t="s">
        <v>10</v>
      </c>
      <c r="C17" s="95">
        <v>723020820</v>
      </c>
      <c r="D17" s="96">
        <v>13600210.29</v>
      </c>
      <c r="E17" s="97">
        <f t="shared" si="0"/>
        <v>0.01881</v>
      </c>
    </row>
    <row r="18" spans="1:5" ht="12.75">
      <c r="A18" s="94">
        <v>12</v>
      </c>
      <c r="B18" s="94" t="s">
        <v>11</v>
      </c>
      <c r="C18" s="95">
        <v>909576201</v>
      </c>
      <c r="D18" s="96">
        <v>15813696.26</v>
      </c>
      <c r="E18" s="97">
        <f t="shared" si="0"/>
        <v>0.017386</v>
      </c>
    </row>
    <row r="19" spans="1:5" ht="12.75">
      <c r="A19" s="94">
        <v>13</v>
      </c>
      <c r="B19" s="94" t="s">
        <v>12</v>
      </c>
      <c r="C19" s="95">
        <v>2100720164</v>
      </c>
      <c r="D19" s="96">
        <v>42257754.03</v>
      </c>
      <c r="E19" s="97">
        <f t="shared" si="0"/>
        <v>0.020116</v>
      </c>
    </row>
    <row r="20" spans="1:5" ht="12.75">
      <c r="A20" s="94">
        <v>14</v>
      </c>
      <c r="B20" s="94" t="s">
        <v>13</v>
      </c>
      <c r="C20" s="95">
        <v>890033494</v>
      </c>
      <c r="D20" s="96">
        <v>14341666.23</v>
      </c>
      <c r="E20" s="97">
        <f t="shared" si="0"/>
        <v>0.016114</v>
      </c>
    </row>
    <row r="21" spans="1:5" ht="12.75">
      <c r="A21" s="94">
        <v>15</v>
      </c>
      <c r="B21" s="94" t="s">
        <v>14</v>
      </c>
      <c r="C21" s="95">
        <v>496947597</v>
      </c>
      <c r="D21" s="96">
        <v>9307705.63</v>
      </c>
      <c r="E21" s="97">
        <f t="shared" si="0"/>
        <v>0.01873</v>
      </c>
    </row>
    <row r="22" spans="1:5" ht="12.75">
      <c r="A22" s="94">
        <v>16</v>
      </c>
      <c r="B22" s="94" t="s">
        <v>15</v>
      </c>
      <c r="C22" s="95">
        <v>920238838</v>
      </c>
      <c r="D22" s="96">
        <v>14701943.37</v>
      </c>
      <c r="E22" s="97">
        <f t="shared" si="0"/>
        <v>0.015976</v>
      </c>
    </row>
    <row r="23" spans="1:5" ht="12.75">
      <c r="A23" s="94">
        <v>17</v>
      </c>
      <c r="B23" s="94" t="s">
        <v>16</v>
      </c>
      <c r="C23" s="95">
        <v>806053190</v>
      </c>
      <c r="D23" s="96">
        <v>16269137.69</v>
      </c>
      <c r="E23" s="97">
        <f t="shared" si="0"/>
        <v>0.020184</v>
      </c>
    </row>
    <row r="24" spans="1:5" ht="12.75">
      <c r="A24" s="94">
        <v>18</v>
      </c>
      <c r="B24" s="94" t="s">
        <v>17</v>
      </c>
      <c r="C24" s="95">
        <v>743183779</v>
      </c>
      <c r="D24" s="96">
        <v>13800933.58</v>
      </c>
      <c r="E24" s="97">
        <f t="shared" si="0"/>
        <v>0.01857</v>
      </c>
    </row>
    <row r="25" spans="1:5" ht="12.75">
      <c r="A25" s="94">
        <v>19</v>
      </c>
      <c r="B25" s="94" t="s">
        <v>18</v>
      </c>
      <c r="C25" s="95">
        <v>819468693</v>
      </c>
      <c r="D25" s="96">
        <v>14405469.24</v>
      </c>
      <c r="E25" s="97">
        <f t="shared" si="0"/>
        <v>0.017579</v>
      </c>
    </row>
    <row r="26" spans="1:5" ht="12.75">
      <c r="A26" s="94">
        <v>20</v>
      </c>
      <c r="B26" s="94" t="s">
        <v>19</v>
      </c>
      <c r="C26" s="95">
        <v>979136588</v>
      </c>
      <c r="D26" s="96">
        <v>16814301.32</v>
      </c>
      <c r="E26" s="97">
        <f t="shared" si="0"/>
        <v>0.017173</v>
      </c>
    </row>
    <row r="27" spans="1:5" ht="12.75">
      <c r="A27" s="94">
        <v>21</v>
      </c>
      <c r="B27" s="94" t="s">
        <v>20</v>
      </c>
      <c r="C27" s="95">
        <v>1200990643</v>
      </c>
      <c r="D27" s="96">
        <v>21373353.34</v>
      </c>
      <c r="E27" s="97">
        <f t="shared" si="0"/>
        <v>0.017796</v>
      </c>
    </row>
    <row r="28" spans="1:5" ht="12.75">
      <c r="A28" s="94">
        <v>22</v>
      </c>
      <c r="B28" s="94" t="s">
        <v>21</v>
      </c>
      <c r="C28" s="95">
        <v>1059314046</v>
      </c>
      <c r="D28" s="96">
        <v>21935647.55</v>
      </c>
      <c r="E28" s="97">
        <f t="shared" si="0"/>
        <v>0.020707</v>
      </c>
    </row>
    <row r="29" spans="1:5" ht="12.75">
      <c r="A29" s="94">
        <v>23</v>
      </c>
      <c r="B29" s="94" t="s">
        <v>22</v>
      </c>
      <c r="C29" s="95">
        <v>567529198</v>
      </c>
      <c r="D29" s="96">
        <v>10114647.11</v>
      </c>
      <c r="E29" s="97">
        <f t="shared" si="0"/>
        <v>0.017822</v>
      </c>
    </row>
    <row r="30" spans="1:5" ht="12.75">
      <c r="A30" s="94">
        <v>24</v>
      </c>
      <c r="B30" s="94" t="s">
        <v>23</v>
      </c>
      <c r="C30" s="95">
        <v>1532165643</v>
      </c>
      <c r="D30" s="96">
        <v>29678744.72</v>
      </c>
      <c r="E30" s="97">
        <f t="shared" si="0"/>
        <v>0.01937</v>
      </c>
    </row>
    <row r="31" spans="1:5" ht="12.75">
      <c r="A31" s="94">
        <v>25</v>
      </c>
      <c r="B31" s="94" t="s">
        <v>24</v>
      </c>
      <c r="C31" s="95">
        <v>185822171</v>
      </c>
      <c r="D31" s="96">
        <v>3523966.96</v>
      </c>
      <c r="E31" s="97">
        <f t="shared" si="0"/>
        <v>0.018964</v>
      </c>
    </row>
    <row r="32" spans="1:5" ht="12.75">
      <c r="A32" s="94">
        <v>26</v>
      </c>
      <c r="B32" s="94" t="s">
        <v>25</v>
      </c>
      <c r="C32" s="95">
        <v>497376757</v>
      </c>
      <c r="D32" s="96">
        <v>9725736.77</v>
      </c>
      <c r="E32" s="97">
        <f t="shared" si="0"/>
        <v>0.019554</v>
      </c>
    </row>
    <row r="33" spans="1:5" ht="12.75">
      <c r="A33" s="94">
        <v>27</v>
      </c>
      <c r="B33" s="94" t="s">
        <v>26</v>
      </c>
      <c r="C33" s="95">
        <v>2441927289</v>
      </c>
      <c r="D33" s="96">
        <v>43639501.75</v>
      </c>
      <c r="E33" s="97">
        <f t="shared" si="0"/>
        <v>0.017871</v>
      </c>
    </row>
    <row r="34" spans="1:5" ht="12.75">
      <c r="A34" s="94">
        <v>28</v>
      </c>
      <c r="B34" s="94" t="s">
        <v>27</v>
      </c>
      <c r="C34" s="95">
        <v>33945415750</v>
      </c>
      <c r="D34" s="96">
        <v>722351563.8</v>
      </c>
      <c r="E34" s="97">
        <f t="shared" si="0"/>
        <v>0.02128</v>
      </c>
    </row>
    <row r="35" spans="1:5" ht="12.75">
      <c r="A35" s="94">
        <v>29</v>
      </c>
      <c r="B35" s="94" t="s">
        <v>28</v>
      </c>
      <c r="C35" s="95">
        <v>309654074</v>
      </c>
      <c r="D35" s="96">
        <v>5314092.36</v>
      </c>
      <c r="E35" s="97">
        <f t="shared" si="0"/>
        <v>0.017161</v>
      </c>
    </row>
    <row r="36" spans="1:5" ht="12.75">
      <c r="A36" s="94">
        <v>30</v>
      </c>
      <c r="B36" s="94" t="s">
        <v>29</v>
      </c>
      <c r="C36" s="95">
        <v>753036314</v>
      </c>
      <c r="D36" s="96">
        <v>13731262.6</v>
      </c>
      <c r="E36" s="97">
        <f t="shared" si="0"/>
        <v>0.018235</v>
      </c>
    </row>
    <row r="37" spans="1:5" ht="12.75">
      <c r="A37" s="94">
        <v>31</v>
      </c>
      <c r="B37" s="94" t="s">
        <v>30</v>
      </c>
      <c r="C37" s="95">
        <v>359800584</v>
      </c>
      <c r="D37" s="96">
        <v>6932072.93</v>
      </c>
      <c r="E37" s="97">
        <f t="shared" si="0"/>
        <v>0.019266</v>
      </c>
    </row>
    <row r="38" spans="1:5" ht="12.75">
      <c r="A38" s="94">
        <v>32</v>
      </c>
      <c r="B38" s="94" t="s">
        <v>31</v>
      </c>
      <c r="C38" s="95">
        <v>310205627</v>
      </c>
      <c r="D38" s="96">
        <v>5959755.67</v>
      </c>
      <c r="E38" s="97">
        <f t="shared" si="0"/>
        <v>0.019212</v>
      </c>
    </row>
    <row r="39" spans="1:5" ht="12.75">
      <c r="A39" s="94">
        <v>33</v>
      </c>
      <c r="B39" s="94" t="s">
        <v>32</v>
      </c>
      <c r="C39" s="95">
        <v>354835958</v>
      </c>
      <c r="D39" s="96">
        <v>7133660.13</v>
      </c>
      <c r="E39" s="97">
        <f t="shared" si="0"/>
        <v>0.020104</v>
      </c>
    </row>
    <row r="40" spans="1:5" ht="12.75">
      <c r="A40" s="94">
        <v>34</v>
      </c>
      <c r="B40" s="94" t="s">
        <v>33</v>
      </c>
      <c r="C40" s="95">
        <v>1559100310</v>
      </c>
      <c r="D40" s="96">
        <v>30418328.12</v>
      </c>
      <c r="E40" s="97">
        <f t="shared" si="0"/>
        <v>0.01951</v>
      </c>
    </row>
    <row r="41" spans="1:5" ht="12.75">
      <c r="A41" s="94">
        <v>35</v>
      </c>
      <c r="B41" s="94" t="s">
        <v>34</v>
      </c>
      <c r="C41" s="95">
        <v>313053533</v>
      </c>
      <c r="D41" s="96">
        <v>5570889.88</v>
      </c>
      <c r="E41" s="97">
        <f t="shared" si="0"/>
        <v>0.017795</v>
      </c>
    </row>
    <row r="42" spans="1:5" ht="12.75">
      <c r="A42" s="94">
        <v>36</v>
      </c>
      <c r="B42" s="94" t="s">
        <v>35</v>
      </c>
      <c r="C42" s="95">
        <v>167106798</v>
      </c>
      <c r="D42" s="96">
        <v>2820969.18</v>
      </c>
      <c r="E42" s="97">
        <f t="shared" si="0"/>
        <v>0.016881</v>
      </c>
    </row>
    <row r="43" spans="1:5" ht="12.75">
      <c r="A43" s="94">
        <v>37</v>
      </c>
      <c r="B43" s="94" t="s">
        <v>36</v>
      </c>
      <c r="C43" s="95">
        <v>288421050</v>
      </c>
      <c r="D43" s="96">
        <v>5483389.18</v>
      </c>
      <c r="E43" s="97">
        <f t="shared" si="0"/>
        <v>0.019012</v>
      </c>
    </row>
    <row r="44" spans="1:5" ht="12.75">
      <c r="A44" s="94">
        <v>38</v>
      </c>
      <c r="B44" s="94" t="s">
        <v>37</v>
      </c>
      <c r="C44" s="95">
        <v>124540842</v>
      </c>
      <c r="D44" s="96">
        <v>1921094</v>
      </c>
      <c r="E44" s="97">
        <f t="shared" si="0"/>
        <v>0.015425</v>
      </c>
    </row>
    <row r="45" spans="1:5" ht="12.75">
      <c r="A45" s="94">
        <v>39</v>
      </c>
      <c r="B45" s="94" t="s">
        <v>38</v>
      </c>
      <c r="C45" s="95">
        <v>316644025</v>
      </c>
      <c r="D45" s="96">
        <v>5476376.86</v>
      </c>
      <c r="E45" s="97">
        <f t="shared" si="0"/>
        <v>0.017295</v>
      </c>
    </row>
    <row r="46" spans="1:5" ht="12.75">
      <c r="A46" s="94">
        <v>40</v>
      </c>
      <c r="B46" s="94" t="s">
        <v>39</v>
      </c>
      <c r="C46" s="95">
        <v>3294925981</v>
      </c>
      <c r="D46" s="96">
        <v>66185398.66</v>
      </c>
      <c r="E46" s="97">
        <f t="shared" si="0"/>
        <v>0.020087</v>
      </c>
    </row>
    <row r="47" spans="1:5" ht="12.75">
      <c r="A47" s="94">
        <v>41</v>
      </c>
      <c r="B47" s="94" t="s">
        <v>40</v>
      </c>
      <c r="C47" s="95">
        <v>1087894709</v>
      </c>
      <c r="D47" s="96">
        <v>18045994.59</v>
      </c>
      <c r="E47" s="97">
        <f t="shared" si="0"/>
        <v>0.016588</v>
      </c>
    </row>
    <row r="48" spans="1:5" ht="12.75">
      <c r="A48" s="94">
        <v>42</v>
      </c>
      <c r="B48" s="94" t="s">
        <v>41</v>
      </c>
      <c r="C48" s="95">
        <v>337196061</v>
      </c>
      <c r="D48" s="96">
        <v>6306413.8</v>
      </c>
      <c r="E48" s="97">
        <f t="shared" si="0"/>
        <v>0.018703</v>
      </c>
    </row>
    <row r="49" spans="1:5" ht="12.75">
      <c r="A49" s="94">
        <v>43</v>
      </c>
      <c r="B49" s="94" t="s">
        <v>42</v>
      </c>
      <c r="C49" s="95">
        <v>183527126</v>
      </c>
      <c r="D49" s="96">
        <v>3396449.59</v>
      </c>
      <c r="E49" s="97">
        <f t="shared" si="0"/>
        <v>0.018507</v>
      </c>
    </row>
    <row r="50" spans="1:5" ht="12.75">
      <c r="A50" s="94">
        <v>44</v>
      </c>
      <c r="B50" s="94" t="s">
        <v>43</v>
      </c>
      <c r="C50" s="95">
        <v>336623382</v>
      </c>
      <c r="D50" s="96">
        <v>5785730.06</v>
      </c>
      <c r="E50" s="97">
        <f t="shared" si="0"/>
        <v>0.017188</v>
      </c>
    </row>
    <row r="51" spans="1:5" ht="12.75">
      <c r="A51" s="94">
        <v>45</v>
      </c>
      <c r="B51" s="94" t="s">
        <v>44</v>
      </c>
      <c r="C51" s="95">
        <v>1207224347</v>
      </c>
      <c r="D51" s="96">
        <v>20636814.68</v>
      </c>
      <c r="E51" s="97">
        <f t="shared" si="0"/>
        <v>0.017094</v>
      </c>
    </row>
    <row r="52" spans="1:5" ht="12.75">
      <c r="A52" s="94">
        <v>46</v>
      </c>
      <c r="B52" s="94" t="s">
        <v>45</v>
      </c>
      <c r="C52" s="95">
        <v>114120046</v>
      </c>
      <c r="D52" s="96">
        <v>1905531.7</v>
      </c>
      <c r="E52" s="97">
        <f t="shared" si="0"/>
        <v>0.016698</v>
      </c>
    </row>
    <row r="53" spans="1:5" ht="12.75">
      <c r="A53" s="94">
        <v>47</v>
      </c>
      <c r="B53" s="94" t="s">
        <v>46</v>
      </c>
      <c r="C53" s="95">
        <v>533092861</v>
      </c>
      <c r="D53" s="96">
        <v>9485551.58</v>
      </c>
      <c r="E53" s="97">
        <f t="shared" si="0"/>
        <v>0.017793</v>
      </c>
    </row>
    <row r="54" spans="1:5" ht="12.75">
      <c r="A54" s="94">
        <v>48</v>
      </c>
      <c r="B54" s="94" t="s">
        <v>47</v>
      </c>
      <c r="C54" s="95">
        <v>717959001</v>
      </c>
      <c r="D54" s="96">
        <v>13245716.82</v>
      </c>
      <c r="E54" s="97">
        <f t="shared" si="0"/>
        <v>0.018449</v>
      </c>
    </row>
    <row r="55" spans="1:5" ht="12.75">
      <c r="A55" s="94">
        <v>49</v>
      </c>
      <c r="B55" s="94" t="s">
        <v>48</v>
      </c>
      <c r="C55" s="95">
        <v>391868534</v>
      </c>
      <c r="D55" s="96">
        <v>7681172.73</v>
      </c>
      <c r="E55" s="97">
        <f t="shared" si="0"/>
        <v>0.019601</v>
      </c>
    </row>
    <row r="56" spans="1:5" ht="12.75">
      <c r="A56" s="94">
        <v>50</v>
      </c>
      <c r="B56" s="94" t="s">
        <v>49</v>
      </c>
      <c r="C56" s="95">
        <v>742980244</v>
      </c>
      <c r="D56" s="96">
        <v>13542961.86</v>
      </c>
      <c r="E56" s="97">
        <f t="shared" si="0"/>
        <v>0.018228</v>
      </c>
    </row>
    <row r="57" spans="1:5" ht="12.75">
      <c r="A57" s="94">
        <v>51</v>
      </c>
      <c r="B57" s="94" t="s">
        <v>50</v>
      </c>
      <c r="C57" s="95">
        <v>761643575</v>
      </c>
      <c r="D57" s="96">
        <v>13284517.08</v>
      </c>
      <c r="E57" s="97">
        <f t="shared" si="0"/>
        <v>0.017442</v>
      </c>
    </row>
    <row r="58" spans="1:5" ht="12.75">
      <c r="A58" s="94">
        <v>52</v>
      </c>
      <c r="B58" s="94" t="s">
        <v>51</v>
      </c>
      <c r="C58" s="95">
        <v>182405755</v>
      </c>
      <c r="D58" s="96">
        <v>2743373.74</v>
      </c>
      <c r="E58" s="97">
        <f t="shared" si="0"/>
        <v>0.01504</v>
      </c>
    </row>
    <row r="59" spans="1:5" ht="12.75">
      <c r="A59" s="94">
        <v>53</v>
      </c>
      <c r="B59" s="94" t="s">
        <v>52</v>
      </c>
      <c r="C59" s="95">
        <v>404098503</v>
      </c>
      <c r="D59" s="96">
        <v>7211148.93</v>
      </c>
      <c r="E59" s="97">
        <f t="shared" si="0"/>
        <v>0.017845</v>
      </c>
    </row>
    <row r="60" spans="1:5" ht="12.75">
      <c r="A60" s="94">
        <v>54</v>
      </c>
      <c r="B60" s="94" t="s">
        <v>53</v>
      </c>
      <c r="C60" s="95">
        <v>708222816</v>
      </c>
      <c r="D60" s="96">
        <v>12969411.26</v>
      </c>
      <c r="E60" s="97">
        <f t="shared" si="0"/>
        <v>0.018313</v>
      </c>
    </row>
    <row r="61" spans="1:5" ht="12.75">
      <c r="A61" s="94">
        <v>55</v>
      </c>
      <c r="B61" s="94" t="s">
        <v>54</v>
      </c>
      <c r="C61" s="95">
        <v>18352523504</v>
      </c>
      <c r="D61" s="96">
        <v>362880208.61</v>
      </c>
      <c r="E61" s="97">
        <f t="shared" si="0"/>
        <v>0.019773</v>
      </c>
    </row>
    <row r="62" spans="1:5" ht="12.75">
      <c r="A62" s="94">
        <v>56</v>
      </c>
      <c r="B62" s="94" t="s">
        <v>55</v>
      </c>
      <c r="C62" s="95">
        <v>2555640364</v>
      </c>
      <c r="D62" s="96">
        <v>47588969.25</v>
      </c>
      <c r="E62" s="97">
        <f t="shared" si="0"/>
        <v>0.018621</v>
      </c>
    </row>
    <row r="63" spans="1:5" ht="12.75">
      <c r="A63" s="94">
        <v>57</v>
      </c>
      <c r="B63" s="94" t="s">
        <v>56</v>
      </c>
      <c r="C63" s="95">
        <v>110124802</v>
      </c>
      <c r="D63" s="96">
        <v>1824321.75</v>
      </c>
      <c r="E63" s="97">
        <f t="shared" si="0"/>
        <v>0.016566</v>
      </c>
    </row>
    <row r="64" spans="1:5" ht="12.75">
      <c r="A64" s="94">
        <v>58</v>
      </c>
      <c r="B64" s="94" t="s">
        <v>57</v>
      </c>
      <c r="C64" s="95">
        <v>112532680</v>
      </c>
      <c r="D64" s="96">
        <v>1703203.07</v>
      </c>
      <c r="E64" s="97">
        <f t="shared" si="0"/>
        <v>0.015135</v>
      </c>
    </row>
    <row r="65" spans="1:5" ht="12.75">
      <c r="A65" s="94">
        <v>59</v>
      </c>
      <c r="B65" s="94" t="s">
        <v>58</v>
      </c>
      <c r="C65" s="95">
        <v>2174595103</v>
      </c>
      <c r="D65" s="96">
        <v>41371831.22</v>
      </c>
      <c r="E65" s="97">
        <f t="shared" si="0"/>
        <v>0.019025</v>
      </c>
    </row>
    <row r="66" spans="1:5" ht="12.75">
      <c r="A66" s="94">
        <v>60</v>
      </c>
      <c r="B66" s="94" t="s">
        <v>59</v>
      </c>
      <c r="C66" s="95">
        <v>115347859</v>
      </c>
      <c r="D66" s="96">
        <v>1646151.21</v>
      </c>
      <c r="E66" s="97">
        <f t="shared" si="0"/>
        <v>0.014271</v>
      </c>
    </row>
    <row r="67" spans="1:5" ht="12.75">
      <c r="A67" s="94">
        <v>61</v>
      </c>
      <c r="B67" s="94" t="s">
        <v>60</v>
      </c>
      <c r="C67" s="95">
        <v>677474809</v>
      </c>
      <c r="D67" s="96">
        <v>12719873.17</v>
      </c>
      <c r="E67" s="97">
        <f t="shared" si="0"/>
        <v>0.018775</v>
      </c>
    </row>
    <row r="68" spans="1:5" ht="12.75">
      <c r="A68" s="94">
        <v>62</v>
      </c>
      <c r="B68" s="94" t="s">
        <v>61</v>
      </c>
      <c r="C68" s="95">
        <v>381546940</v>
      </c>
      <c r="D68" s="96">
        <v>7283778.5</v>
      </c>
      <c r="E68" s="97">
        <f t="shared" si="0"/>
        <v>0.01909</v>
      </c>
    </row>
    <row r="69" spans="1:5" ht="12.75">
      <c r="A69" s="94">
        <v>63</v>
      </c>
      <c r="B69" s="94" t="s">
        <v>62</v>
      </c>
      <c r="C69" s="95">
        <v>351882579</v>
      </c>
      <c r="D69" s="96">
        <v>6523215.28</v>
      </c>
      <c r="E69" s="97">
        <f t="shared" si="0"/>
        <v>0.018538</v>
      </c>
    </row>
    <row r="70" spans="1:5" ht="12.75">
      <c r="A70" s="94">
        <v>64</v>
      </c>
      <c r="B70" s="94" t="s">
        <v>63</v>
      </c>
      <c r="C70" s="95">
        <v>508289246</v>
      </c>
      <c r="D70" s="96">
        <v>9510682.08</v>
      </c>
      <c r="E70" s="97">
        <f t="shared" si="0"/>
        <v>0.018711</v>
      </c>
    </row>
    <row r="71" spans="1:5" ht="12.75">
      <c r="A71" s="94">
        <v>65</v>
      </c>
      <c r="B71" s="94" t="s">
        <v>64</v>
      </c>
      <c r="C71" s="95">
        <v>411475238</v>
      </c>
      <c r="D71" s="96">
        <v>7635745.37</v>
      </c>
      <c r="E71" s="97">
        <f aca="true" t="shared" si="1" ref="E71:E100">ROUND(D71/C71,6)</f>
        <v>0.018557</v>
      </c>
    </row>
    <row r="72" spans="1:5" ht="12.75">
      <c r="A72" s="94">
        <v>66</v>
      </c>
      <c r="B72" s="94" t="s">
        <v>65</v>
      </c>
      <c r="C72" s="95">
        <v>1246126053</v>
      </c>
      <c r="D72" s="96">
        <v>23608630.01</v>
      </c>
      <c r="E72" s="97">
        <f t="shared" si="1"/>
        <v>0.018946</v>
      </c>
    </row>
    <row r="73" spans="1:5" ht="12.75">
      <c r="A73" s="94">
        <v>67</v>
      </c>
      <c r="B73" s="94" t="s">
        <v>66</v>
      </c>
      <c r="C73" s="95">
        <v>285371712</v>
      </c>
      <c r="D73" s="96">
        <v>4875139.13</v>
      </c>
      <c r="E73" s="97">
        <f t="shared" si="1"/>
        <v>0.017083</v>
      </c>
    </row>
    <row r="74" spans="1:5" ht="12.75">
      <c r="A74" s="94">
        <v>68</v>
      </c>
      <c r="B74" s="94" t="s">
        <v>67</v>
      </c>
      <c r="C74" s="95">
        <v>395090734</v>
      </c>
      <c r="D74" s="96">
        <v>7578632.48</v>
      </c>
      <c r="E74" s="97">
        <f t="shared" si="1"/>
        <v>0.019182</v>
      </c>
    </row>
    <row r="75" spans="1:5" ht="12.75">
      <c r="A75" s="94">
        <v>69</v>
      </c>
      <c r="B75" s="94" t="s">
        <v>68</v>
      </c>
      <c r="C75" s="95">
        <v>871864458</v>
      </c>
      <c r="D75" s="96">
        <v>16370696.66</v>
      </c>
      <c r="E75" s="97">
        <f t="shared" si="1"/>
        <v>0.018777</v>
      </c>
    </row>
    <row r="76" spans="1:5" ht="12.75">
      <c r="A76" s="94">
        <v>70</v>
      </c>
      <c r="B76" s="94" t="s">
        <v>69</v>
      </c>
      <c r="C76" s="95">
        <v>747828663</v>
      </c>
      <c r="D76" s="96">
        <v>12955974.16</v>
      </c>
      <c r="E76" s="97">
        <f t="shared" si="1"/>
        <v>0.017325</v>
      </c>
    </row>
    <row r="77" spans="1:5" ht="12.75">
      <c r="A77" s="94">
        <v>71</v>
      </c>
      <c r="B77" s="94" t="s">
        <v>70</v>
      </c>
      <c r="C77" s="95">
        <v>2502191935</v>
      </c>
      <c r="D77" s="96">
        <v>41044181.42</v>
      </c>
      <c r="E77" s="97">
        <f t="shared" si="1"/>
        <v>0.016403</v>
      </c>
    </row>
    <row r="78" spans="1:5" ht="12.75">
      <c r="A78" s="94">
        <v>72</v>
      </c>
      <c r="B78" s="94" t="s">
        <v>71</v>
      </c>
      <c r="C78" s="95">
        <v>704456800</v>
      </c>
      <c r="D78" s="96">
        <v>11868642.93</v>
      </c>
      <c r="E78" s="97">
        <f t="shared" si="1"/>
        <v>0.016848</v>
      </c>
    </row>
    <row r="79" spans="1:5" ht="12.75">
      <c r="A79" s="94">
        <v>73</v>
      </c>
      <c r="B79" s="94" t="s">
        <v>72</v>
      </c>
      <c r="C79" s="95">
        <v>616843296</v>
      </c>
      <c r="D79" s="96">
        <v>12125015.22</v>
      </c>
      <c r="E79" s="97">
        <f t="shared" si="1"/>
        <v>0.019657</v>
      </c>
    </row>
    <row r="80" spans="1:5" ht="12.75">
      <c r="A80" s="94">
        <v>74</v>
      </c>
      <c r="B80" s="94" t="s">
        <v>73</v>
      </c>
      <c r="C80" s="95">
        <v>568530314</v>
      </c>
      <c r="D80" s="96">
        <v>10984676.49</v>
      </c>
      <c r="E80" s="97">
        <f t="shared" si="1"/>
        <v>0.019321</v>
      </c>
    </row>
    <row r="81" spans="1:5" ht="12.75">
      <c r="A81" s="94">
        <v>75</v>
      </c>
      <c r="B81" s="94" t="s">
        <v>74</v>
      </c>
      <c r="C81" s="95">
        <v>252048909</v>
      </c>
      <c r="D81" s="96">
        <v>4312549.9</v>
      </c>
      <c r="E81" s="97">
        <f t="shared" si="1"/>
        <v>0.01711</v>
      </c>
    </row>
    <row r="82" spans="1:5" ht="12.75">
      <c r="A82" s="94">
        <v>76</v>
      </c>
      <c r="B82" s="94" t="s">
        <v>75</v>
      </c>
      <c r="C82" s="95">
        <v>1058221220</v>
      </c>
      <c r="D82" s="96">
        <v>20727020.19</v>
      </c>
      <c r="E82" s="97">
        <f t="shared" si="1"/>
        <v>0.019587</v>
      </c>
    </row>
    <row r="83" spans="1:5" ht="12.75">
      <c r="A83" s="94">
        <v>77</v>
      </c>
      <c r="B83" s="94" t="s">
        <v>76</v>
      </c>
      <c r="C83" s="95">
        <v>9970805255</v>
      </c>
      <c r="D83" s="96">
        <v>215143105.22</v>
      </c>
      <c r="E83" s="97">
        <f t="shared" si="1"/>
        <v>0.021577</v>
      </c>
    </row>
    <row r="84" spans="1:5" ht="12.75">
      <c r="A84" s="94">
        <v>78</v>
      </c>
      <c r="B84" s="94" t="s">
        <v>77</v>
      </c>
      <c r="C84" s="95">
        <v>1733841177</v>
      </c>
      <c r="D84" s="96">
        <v>32482242.33</v>
      </c>
      <c r="E84" s="97">
        <f t="shared" si="1"/>
        <v>0.018734</v>
      </c>
    </row>
    <row r="85" spans="1:5" ht="12.75">
      <c r="A85" s="94">
        <v>79</v>
      </c>
      <c r="B85" s="94" t="s">
        <v>78</v>
      </c>
      <c r="C85" s="95">
        <v>1883038598</v>
      </c>
      <c r="D85" s="96">
        <v>36751424.67</v>
      </c>
      <c r="E85" s="97">
        <f t="shared" si="1"/>
        <v>0.019517</v>
      </c>
    </row>
    <row r="86" spans="1:5" ht="12.75">
      <c r="A86" s="94">
        <v>80</v>
      </c>
      <c r="B86" s="94" t="s">
        <v>79</v>
      </c>
      <c r="C86" s="95">
        <v>1419488735</v>
      </c>
      <c r="D86" s="96">
        <v>25059842.48</v>
      </c>
      <c r="E86" s="97">
        <f t="shared" si="1"/>
        <v>0.017654</v>
      </c>
    </row>
    <row r="87" spans="1:5" ht="12.75">
      <c r="A87" s="94">
        <v>81</v>
      </c>
      <c r="B87" s="94" t="s">
        <v>80</v>
      </c>
      <c r="C87" s="95">
        <v>486027080</v>
      </c>
      <c r="D87" s="96">
        <v>8428982.53</v>
      </c>
      <c r="E87" s="97">
        <f t="shared" si="1"/>
        <v>0.017343</v>
      </c>
    </row>
    <row r="88" spans="1:5" ht="12.75">
      <c r="A88" s="94">
        <v>82</v>
      </c>
      <c r="B88" s="94" t="s">
        <v>81</v>
      </c>
      <c r="C88" s="95">
        <v>343750755</v>
      </c>
      <c r="D88" s="96">
        <v>5910553.75</v>
      </c>
      <c r="E88" s="97">
        <f t="shared" si="1"/>
        <v>0.017194</v>
      </c>
    </row>
    <row r="89" spans="1:5" ht="12.75">
      <c r="A89" s="94">
        <v>83</v>
      </c>
      <c r="B89" s="94" t="s">
        <v>82</v>
      </c>
      <c r="C89" s="95">
        <v>279906020</v>
      </c>
      <c r="D89" s="96">
        <v>3538058.36</v>
      </c>
      <c r="E89" s="97">
        <f t="shared" si="1"/>
        <v>0.01264</v>
      </c>
    </row>
    <row r="90" spans="1:5" ht="12.75">
      <c r="A90" s="94">
        <v>84</v>
      </c>
      <c r="B90" s="94" t="s">
        <v>83</v>
      </c>
      <c r="C90" s="95">
        <v>591661126</v>
      </c>
      <c r="D90" s="96">
        <v>10919331.76</v>
      </c>
      <c r="E90" s="97">
        <f t="shared" si="1"/>
        <v>0.018455</v>
      </c>
    </row>
    <row r="91" spans="1:5" ht="12.75">
      <c r="A91" s="94">
        <v>85</v>
      </c>
      <c r="B91" s="94" t="s">
        <v>84</v>
      </c>
      <c r="C91" s="95">
        <v>640659842</v>
      </c>
      <c r="D91" s="96">
        <v>11022299.38</v>
      </c>
      <c r="E91" s="97">
        <f t="shared" si="1"/>
        <v>0.017205</v>
      </c>
    </row>
    <row r="92" spans="1:5" ht="12.75">
      <c r="A92" s="94">
        <v>86</v>
      </c>
      <c r="B92" s="94" t="s">
        <v>85</v>
      </c>
      <c r="C92" s="95">
        <v>117000366</v>
      </c>
      <c r="D92" s="96">
        <v>1956168.91</v>
      </c>
      <c r="E92" s="97">
        <f t="shared" si="1"/>
        <v>0.016719</v>
      </c>
    </row>
    <row r="93" spans="1:5" ht="12.75">
      <c r="A93" s="94">
        <v>87</v>
      </c>
      <c r="B93" s="94" t="s">
        <v>86</v>
      </c>
      <c r="C93" s="95">
        <v>336450984</v>
      </c>
      <c r="D93" s="96">
        <v>6651064.09</v>
      </c>
      <c r="E93" s="97">
        <f t="shared" si="1"/>
        <v>0.019768</v>
      </c>
    </row>
    <row r="94" spans="1:5" ht="12.75">
      <c r="A94" s="94">
        <v>88</v>
      </c>
      <c r="B94" s="94" t="s">
        <v>87</v>
      </c>
      <c r="C94" s="95">
        <v>384685040</v>
      </c>
      <c r="D94" s="96">
        <v>7090724.43</v>
      </c>
      <c r="E94" s="97">
        <f t="shared" si="1"/>
        <v>0.018433</v>
      </c>
    </row>
    <row r="95" spans="1:5" ht="12.75">
      <c r="A95" s="94">
        <v>89</v>
      </c>
      <c r="B95" s="94" t="s">
        <v>88</v>
      </c>
      <c r="C95" s="95">
        <v>1726335622</v>
      </c>
      <c r="D95" s="96">
        <v>32429320.32</v>
      </c>
      <c r="E95" s="97">
        <f t="shared" si="1"/>
        <v>0.018785</v>
      </c>
    </row>
    <row r="96" spans="1:5" ht="12.75">
      <c r="A96" s="94">
        <v>90</v>
      </c>
      <c r="B96" s="94" t="s">
        <v>89</v>
      </c>
      <c r="C96" s="95">
        <v>764479679</v>
      </c>
      <c r="D96" s="96">
        <v>14043355.6</v>
      </c>
      <c r="E96" s="97">
        <f t="shared" si="1"/>
        <v>0.01837</v>
      </c>
    </row>
    <row r="97" spans="1:5" ht="12.75">
      <c r="A97" s="94">
        <v>91</v>
      </c>
      <c r="B97" s="94" t="s">
        <v>90</v>
      </c>
      <c r="C97" s="95">
        <v>356714499</v>
      </c>
      <c r="D97" s="96">
        <v>6786785.42</v>
      </c>
      <c r="E97" s="97">
        <f t="shared" si="1"/>
        <v>0.019026</v>
      </c>
    </row>
    <row r="98" spans="1:5" ht="12.75">
      <c r="A98" s="94">
        <v>92</v>
      </c>
      <c r="B98" s="94" t="s">
        <v>91</v>
      </c>
      <c r="C98" s="95">
        <v>211131099</v>
      </c>
      <c r="D98" s="96">
        <v>2759761.58</v>
      </c>
      <c r="E98" s="97">
        <f t="shared" si="1"/>
        <v>0.013071</v>
      </c>
    </row>
    <row r="99" spans="1:5" ht="12.75">
      <c r="A99" s="94">
        <v>93</v>
      </c>
      <c r="B99" s="94" t="s">
        <v>92</v>
      </c>
      <c r="C99" s="95">
        <v>1323917546</v>
      </c>
      <c r="D99" s="96">
        <v>23513214.64</v>
      </c>
      <c r="E99" s="97">
        <f t="shared" si="1"/>
        <v>0.01776</v>
      </c>
    </row>
    <row r="100" spans="1:5" ht="13.5" thickBot="1">
      <c r="A100" s="98"/>
      <c r="B100" s="99" t="s">
        <v>101</v>
      </c>
      <c r="C100" s="100">
        <f>SUM(C7:C99)</f>
        <v>131993854563</v>
      </c>
      <c r="D100" s="101">
        <f>SUM(D7:D99)</f>
        <v>2581612509.7800007</v>
      </c>
      <c r="E100" s="102">
        <f t="shared" si="1"/>
        <v>0.019559</v>
      </c>
    </row>
    <row r="101" spans="1:5" ht="13.5" thickTop="1">
      <c r="A101" s="103" t="s">
        <v>103</v>
      </c>
      <c r="B101" s="77"/>
      <c r="C101" s="104">
        <f>+(C100-C104)/C104</f>
        <v>0.055408958929182676</v>
      </c>
      <c r="D101" s="104">
        <f>+(D100-D104)/D104</f>
        <v>0.05714385541545005</v>
      </c>
      <c r="E101" s="104">
        <f>+(E100-E104)/E104</f>
        <v>0.0016900542865921492</v>
      </c>
    </row>
    <row r="102" spans="1:7" ht="12.75">
      <c r="A102" s="105"/>
      <c r="B102" s="106"/>
      <c r="C102" s="107"/>
      <c r="D102" s="107"/>
      <c r="E102" s="107"/>
      <c r="F102" s="108" t="s">
        <v>112</v>
      </c>
      <c r="G102" s="108" t="s">
        <v>112</v>
      </c>
    </row>
    <row r="103" spans="1:7" ht="12.75">
      <c r="A103" s="105"/>
      <c r="B103" s="106"/>
      <c r="C103" s="109" t="s">
        <v>108</v>
      </c>
      <c r="D103" s="109" t="s">
        <v>109</v>
      </c>
      <c r="E103" s="109" t="s">
        <v>110</v>
      </c>
      <c r="F103" s="108" t="s">
        <v>113</v>
      </c>
      <c r="G103" s="110" t="s">
        <v>114</v>
      </c>
    </row>
    <row r="104" spans="1:7" ht="12.75">
      <c r="A104" s="105">
        <v>2006</v>
      </c>
      <c r="B104" s="105" t="s">
        <v>101</v>
      </c>
      <c r="C104" s="111">
        <v>125064178626</v>
      </c>
      <c r="D104" s="111">
        <v>2442063581.56</v>
      </c>
      <c r="E104" s="112">
        <v>0.019526</v>
      </c>
      <c r="F104" s="107">
        <f>+(C104-C105)/C105</f>
        <v>0.07565773032145887</v>
      </c>
      <c r="G104" s="107">
        <f>+(D104-D105)/D105</f>
        <v>0.07014260917032263</v>
      </c>
    </row>
    <row r="105" spans="1:7" ht="12.75">
      <c r="A105" s="105">
        <v>2005</v>
      </c>
      <c r="B105" s="105" t="s">
        <v>101</v>
      </c>
      <c r="C105" s="111">
        <v>116267633375</v>
      </c>
      <c r="D105" s="111">
        <v>2281998268.86</v>
      </c>
      <c r="E105" s="112">
        <v>0.019627</v>
      </c>
      <c r="F105" s="107">
        <f>+(C105-C106)/C106</f>
        <v>0.0654708329967403</v>
      </c>
      <c r="G105" s="107">
        <f>+(D105-D106)/D106</f>
        <v>0.06658354640674263</v>
      </c>
    </row>
    <row r="106" spans="1:7" ht="12.75">
      <c r="A106" s="105">
        <v>2004</v>
      </c>
      <c r="B106" s="105" t="s">
        <v>101</v>
      </c>
      <c r="C106" s="111">
        <v>109123243710</v>
      </c>
      <c r="D106" s="111">
        <v>2139540101.2399998</v>
      </c>
      <c r="E106" s="112">
        <v>0.019607</v>
      </c>
      <c r="F106" s="107">
        <f aca="true" t="shared" si="2" ref="F106:G117">+(C106-C107)/C107</f>
        <v>0.04724760714953554</v>
      </c>
      <c r="G106" s="107">
        <f t="shared" si="2"/>
        <v>0.04950046989093001</v>
      </c>
    </row>
    <row r="107" spans="1:7" ht="12.75">
      <c r="A107" s="105">
        <v>2003</v>
      </c>
      <c r="B107" s="105" t="s">
        <v>101</v>
      </c>
      <c r="C107" s="111">
        <v>104200041103</v>
      </c>
      <c r="D107" s="111">
        <v>2038627101.77</v>
      </c>
      <c r="E107" s="112">
        <v>0.019565</v>
      </c>
      <c r="F107" s="107">
        <f t="shared" si="2"/>
        <v>0.061503630402545015</v>
      </c>
      <c r="G107" s="107">
        <f t="shared" si="2"/>
        <v>0.09125650025617639</v>
      </c>
    </row>
    <row r="108" spans="1:7" ht="12.75">
      <c r="A108" s="105">
        <v>2002</v>
      </c>
      <c r="B108" s="105" t="s">
        <v>101</v>
      </c>
      <c r="C108" s="111">
        <v>98162679918</v>
      </c>
      <c r="D108" s="111">
        <v>1868146582.67</v>
      </c>
      <c r="E108" s="112">
        <v>0.019031</v>
      </c>
      <c r="F108" s="107">
        <f t="shared" si="2"/>
        <v>0.04497068357624072</v>
      </c>
      <c r="G108" s="107">
        <f t="shared" si="2"/>
        <v>0.06034224410113701</v>
      </c>
    </row>
    <row r="109" spans="1:7" ht="12.75">
      <c r="A109" s="105">
        <v>2001</v>
      </c>
      <c r="B109" s="105" t="s">
        <v>101</v>
      </c>
      <c r="C109" s="111">
        <v>93938214211</v>
      </c>
      <c r="D109" s="111">
        <v>1761833590.11</v>
      </c>
      <c r="E109" s="112">
        <v>0.018755</v>
      </c>
      <c r="F109" s="107">
        <f t="shared" si="2"/>
        <v>0.06376193965285586</v>
      </c>
      <c r="G109" s="107">
        <f t="shared" si="2"/>
        <v>0.07390785191001646</v>
      </c>
    </row>
    <row r="110" spans="1:7" ht="12.75">
      <c r="A110" s="105">
        <v>2000</v>
      </c>
      <c r="B110" s="105" t="s">
        <v>101</v>
      </c>
      <c r="C110" s="111">
        <v>88307553325</v>
      </c>
      <c r="D110" s="111">
        <v>1640581719.35</v>
      </c>
      <c r="E110" s="112">
        <v>0.018578</v>
      </c>
      <c r="F110" s="107">
        <f t="shared" si="2"/>
        <v>0.08353280532828321</v>
      </c>
      <c r="G110" s="107">
        <f t="shared" si="2"/>
        <v>0.07970546230342623</v>
      </c>
    </row>
    <row r="111" spans="1:7" ht="12.75">
      <c r="A111" s="105">
        <v>1999</v>
      </c>
      <c r="B111" s="105" t="s">
        <v>101</v>
      </c>
      <c r="C111" s="111">
        <v>81499658239</v>
      </c>
      <c r="D111" s="111">
        <v>1519471537.96</v>
      </c>
      <c r="E111" s="112">
        <v>0.018644</v>
      </c>
      <c r="F111" s="107">
        <f t="shared" si="2"/>
        <v>0.09243550735074516</v>
      </c>
      <c r="G111" s="107">
        <f t="shared" si="2"/>
        <v>0.03261963609384348</v>
      </c>
    </row>
    <row r="112" spans="1:7" ht="12.75">
      <c r="A112" s="105">
        <v>1998</v>
      </c>
      <c r="B112" s="105" t="s">
        <v>101</v>
      </c>
      <c r="C112" s="111">
        <v>74603633524</v>
      </c>
      <c r="D112" s="111">
        <v>1471472636.0500004</v>
      </c>
      <c r="E112" s="112">
        <v>0.019724</v>
      </c>
      <c r="F112" s="107">
        <f t="shared" si="2"/>
        <v>0.08045045823787783</v>
      </c>
      <c r="G112" s="107">
        <f t="shared" si="2"/>
        <v>-0.048539813128968066</v>
      </c>
    </row>
    <row r="113" spans="1:7" ht="12.75">
      <c r="A113" s="105">
        <v>1997</v>
      </c>
      <c r="B113" s="105" t="s">
        <v>101</v>
      </c>
      <c r="C113" s="111">
        <v>69048638885</v>
      </c>
      <c r="D113" s="111">
        <v>1546541470</v>
      </c>
      <c r="E113" s="112">
        <v>0.022398</v>
      </c>
      <c r="F113" s="107">
        <f t="shared" si="2"/>
        <v>-0.02060860834657371</v>
      </c>
      <c r="G113" s="107">
        <f t="shared" si="2"/>
        <v>-0.05937389353762215</v>
      </c>
    </row>
    <row r="114" spans="1:7" ht="12.75">
      <c r="A114" s="105">
        <v>1996</v>
      </c>
      <c r="B114" s="105" t="s">
        <v>101</v>
      </c>
      <c r="C114" s="111">
        <v>70501578300</v>
      </c>
      <c r="D114" s="111">
        <v>1644161755</v>
      </c>
      <c r="E114" s="112">
        <v>0.023321</v>
      </c>
      <c r="F114" s="107">
        <f t="shared" si="2"/>
        <v>0.06299402048781978</v>
      </c>
      <c r="G114" s="107">
        <f t="shared" si="2"/>
        <v>0.037497749651193214</v>
      </c>
    </row>
    <row r="115" spans="1:7" ht="12.75">
      <c r="A115" s="105">
        <v>1995</v>
      </c>
      <c r="B115" s="105" t="s">
        <v>101</v>
      </c>
      <c r="C115" s="113">
        <v>66323588789</v>
      </c>
      <c r="D115" s="113">
        <v>1584737659</v>
      </c>
      <c r="E115" s="112">
        <v>0.023896</v>
      </c>
      <c r="F115" s="107">
        <f t="shared" si="2"/>
        <v>0.048334793740453824</v>
      </c>
      <c r="G115" s="107">
        <f t="shared" si="2"/>
        <v>0.046248011396978095</v>
      </c>
    </row>
    <row r="116" spans="1:7" ht="12.75">
      <c r="A116" s="105">
        <v>1994</v>
      </c>
      <c r="B116" s="105" t="s">
        <v>101</v>
      </c>
      <c r="C116" s="113">
        <v>63265656339</v>
      </c>
      <c r="D116" s="113">
        <v>1514686424</v>
      </c>
      <c r="E116" s="112">
        <v>0.023971</v>
      </c>
      <c r="F116" s="107">
        <f t="shared" si="2"/>
        <v>0.09339582558386388</v>
      </c>
      <c r="G116" s="107">
        <f t="shared" si="2"/>
        <v>0.07130865479479968</v>
      </c>
    </row>
    <row r="117" spans="1:7" ht="12.75">
      <c r="A117" s="105">
        <v>1993</v>
      </c>
      <c r="B117" s="105" t="s">
        <v>101</v>
      </c>
      <c r="C117" s="113">
        <v>57861622350</v>
      </c>
      <c r="D117" s="113">
        <v>1413865572</v>
      </c>
      <c r="E117" s="112">
        <v>0.024435</v>
      </c>
      <c r="F117" s="107">
        <f t="shared" si="2"/>
        <v>0.03316038274739203</v>
      </c>
      <c r="G117" s="107">
        <f t="shared" si="2"/>
        <v>0.07578933134582419</v>
      </c>
    </row>
    <row r="118" spans="1:6" ht="12.75">
      <c r="A118" s="105">
        <v>1992</v>
      </c>
      <c r="B118" s="105" t="s">
        <v>101</v>
      </c>
      <c r="C118" s="113">
        <v>56004491961</v>
      </c>
      <c r="D118" s="113">
        <v>1314258778</v>
      </c>
      <c r="E118" s="112">
        <v>0.023468</v>
      </c>
      <c r="F118" s="114"/>
    </row>
    <row r="119" spans="1:5" ht="12.75">
      <c r="A119" s="105"/>
      <c r="B119" s="106" t="s">
        <v>102</v>
      </c>
      <c r="C119" s="105"/>
      <c r="D119" s="115"/>
      <c r="E119" s="116"/>
    </row>
  </sheetData>
  <sheetProtection/>
  <printOptions horizontalCentered="1"/>
  <pageMargins left="0.5" right="0.5" top="0.25" bottom="0.25" header="0" footer="0"/>
  <pageSetup fitToHeight="2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17" bestFit="1" customWidth="1"/>
    <col min="2" max="2" width="16.00390625" style="117" customWidth="1"/>
    <col min="3" max="3" width="16.57421875" style="117" customWidth="1"/>
    <col min="4" max="4" width="17.8515625" style="118" customWidth="1"/>
    <col min="5" max="5" width="16.140625" style="67" customWidth="1"/>
    <col min="6" max="6" width="9.140625" style="67" bestFit="1" customWidth="1"/>
    <col min="7" max="7" width="8.7109375" style="67" bestFit="1" customWidth="1"/>
    <col min="8" max="16384" width="9.140625" style="67" customWidth="1"/>
  </cols>
  <sheetData>
    <row r="1" spans="1:21" ht="12.75">
      <c r="A1" s="33" t="s">
        <v>121</v>
      </c>
      <c r="B1" s="63"/>
      <c r="C1" s="64"/>
      <c r="D1" s="65"/>
      <c r="E1" s="66"/>
      <c r="H1" s="68"/>
      <c r="I1" s="68"/>
      <c r="J1" s="68"/>
      <c r="K1" s="68"/>
      <c r="L1" s="68"/>
      <c r="N1" s="68"/>
      <c r="O1" s="68"/>
      <c r="P1" s="68"/>
      <c r="R1" s="68"/>
      <c r="S1" s="68"/>
      <c r="T1" s="68"/>
      <c r="U1" s="68"/>
    </row>
    <row r="2" spans="1:21" ht="12.75">
      <c r="A2" s="69" t="s">
        <v>115</v>
      </c>
      <c r="B2" s="63"/>
      <c r="C2" s="64"/>
      <c r="D2" s="65"/>
      <c r="E2" s="70"/>
      <c r="H2" s="68"/>
      <c r="I2" s="68"/>
      <c r="J2" s="68"/>
      <c r="K2" s="68"/>
      <c r="L2" s="68"/>
      <c r="N2" s="68"/>
      <c r="O2" s="68"/>
      <c r="P2" s="68"/>
      <c r="R2" s="68"/>
      <c r="S2" s="68"/>
      <c r="T2" s="68"/>
      <c r="U2" s="68"/>
    </row>
    <row r="3" spans="1:21" ht="12.75">
      <c r="A3" s="65"/>
      <c r="B3" s="63" t="s">
        <v>104</v>
      </c>
      <c r="C3" s="71"/>
      <c r="D3" s="65"/>
      <c r="E3" s="72"/>
      <c r="H3" s="68"/>
      <c r="I3" s="68"/>
      <c r="J3" s="68"/>
      <c r="K3" s="68"/>
      <c r="L3" s="68"/>
      <c r="N3" s="68"/>
      <c r="O3" s="68"/>
      <c r="P3" s="68"/>
      <c r="R3" s="68"/>
      <c r="S3" s="68"/>
      <c r="T3" s="68"/>
      <c r="U3" s="68"/>
    </row>
    <row r="4" spans="1:21" ht="12.75">
      <c r="A4" s="73"/>
      <c r="B4" s="74"/>
      <c r="C4" s="75">
        <v>2008</v>
      </c>
      <c r="D4" s="75">
        <f>+C4</f>
        <v>2008</v>
      </c>
      <c r="E4" s="75">
        <f>+C4</f>
        <v>2008</v>
      </c>
      <c r="G4" s="76"/>
      <c r="H4" s="77"/>
      <c r="I4" s="78"/>
      <c r="J4" s="77"/>
      <c r="K4" s="79"/>
      <c r="L4" s="78"/>
      <c r="N4" s="68"/>
      <c r="O4" s="68"/>
      <c r="P4" s="68"/>
      <c r="R4" s="68"/>
      <c r="S4" s="68"/>
      <c r="T4" s="80"/>
      <c r="U4" s="68"/>
    </row>
    <row r="5" spans="1:21" ht="12.75">
      <c r="A5" s="81"/>
      <c r="B5" s="82"/>
      <c r="C5" s="83" t="s">
        <v>93</v>
      </c>
      <c r="D5" s="84" t="s">
        <v>94</v>
      </c>
      <c r="E5" s="85" t="s">
        <v>95</v>
      </c>
      <c r="G5" s="76"/>
      <c r="H5" s="77"/>
      <c r="I5" s="78"/>
      <c r="J5" s="77"/>
      <c r="K5" s="79"/>
      <c r="L5" s="78"/>
      <c r="N5" s="86"/>
      <c r="O5" s="87"/>
      <c r="P5" s="88"/>
      <c r="R5" s="68"/>
      <c r="S5" s="68"/>
      <c r="T5" s="68"/>
      <c r="U5" s="68"/>
    </row>
    <row r="6" spans="1:21" ht="12.75">
      <c r="A6" s="89" t="s">
        <v>96</v>
      </c>
      <c r="B6" s="90" t="s">
        <v>97</v>
      </c>
      <c r="C6" s="91" t="s">
        <v>98</v>
      </c>
      <c r="D6" s="92" t="s">
        <v>99</v>
      </c>
      <c r="E6" s="93" t="s">
        <v>100</v>
      </c>
      <c r="G6" s="76"/>
      <c r="H6" s="77"/>
      <c r="I6" s="78"/>
      <c r="J6" s="77"/>
      <c r="K6" s="79"/>
      <c r="L6" s="78"/>
      <c r="N6" s="86"/>
      <c r="O6" s="87"/>
      <c r="P6" s="88"/>
      <c r="R6" s="86"/>
      <c r="S6" s="68"/>
      <c r="T6" s="86"/>
      <c r="U6" s="87"/>
    </row>
    <row r="7" spans="1:5" ht="12.75">
      <c r="A7" s="94">
        <v>1</v>
      </c>
      <c r="B7" s="94" t="s">
        <v>0</v>
      </c>
      <c r="C7" s="95">
        <v>1981652100</v>
      </c>
      <c r="D7" s="96">
        <v>38669074.63</v>
      </c>
      <c r="E7" s="97">
        <f aca="true" t="shared" si="0" ref="E7:E70">ROUND(D7/C7,6)</f>
        <v>0.019514</v>
      </c>
    </row>
    <row r="8" spans="1:5" ht="12.75">
      <c r="A8" s="94">
        <v>2</v>
      </c>
      <c r="B8" s="94" t="s">
        <v>1</v>
      </c>
      <c r="C8" s="95">
        <v>956478663</v>
      </c>
      <c r="D8" s="96">
        <v>14927683.43</v>
      </c>
      <c r="E8" s="97">
        <f t="shared" si="0"/>
        <v>0.015607</v>
      </c>
    </row>
    <row r="9" spans="1:5" ht="12.75">
      <c r="A9" s="94">
        <v>3</v>
      </c>
      <c r="B9" s="94" t="s">
        <v>2</v>
      </c>
      <c r="C9" s="95">
        <v>100262447</v>
      </c>
      <c r="D9" s="96">
        <v>1555400.18</v>
      </c>
      <c r="E9" s="97">
        <f t="shared" si="0"/>
        <v>0.015513</v>
      </c>
    </row>
    <row r="10" spans="1:5" ht="12.75">
      <c r="A10" s="94">
        <v>4</v>
      </c>
      <c r="B10" s="94" t="s">
        <v>3</v>
      </c>
      <c r="C10" s="95">
        <v>147118521</v>
      </c>
      <c r="D10" s="96">
        <v>2350383.49</v>
      </c>
      <c r="E10" s="97">
        <f t="shared" si="0"/>
        <v>0.015976</v>
      </c>
    </row>
    <row r="11" spans="1:5" ht="12.75">
      <c r="A11" s="94">
        <v>5</v>
      </c>
      <c r="B11" s="94" t="s">
        <v>4</v>
      </c>
      <c r="C11" s="95">
        <v>135005450</v>
      </c>
      <c r="D11" s="96">
        <v>1979031.18</v>
      </c>
      <c r="E11" s="97">
        <f t="shared" si="0"/>
        <v>0.014659</v>
      </c>
    </row>
    <row r="12" spans="1:5" ht="12.75">
      <c r="A12" s="94">
        <v>6</v>
      </c>
      <c r="B12" s="94" t="s">
        <v>5</v>
      </c>
      <c r="C12" s="95">
        <v>815842200</v>
      </c>
      <c r="D12" s="96">
        <v>13725417.56</v>
      </c>
      <c r="E12" s="97">
        <f t="shared" si="0"/>
        <v>0.016824</v>
      </c>
    </row>
    <row r="13" spans="1:5" ht="12.75">
      <c r="A13" s="94">
        <v>7</v>
      </c>
      <c r="B13" s="94" t="s">
        <v>6</v>
      </c>
      <c r="C13" s="95">
        <v>730217194</v>
      </c>
      <c r="D13" s="96">
        <v>13211830.66</v>
      </c>
      <c r="E13" s="97">
        <f t="shared" si="0"/>
        <v>0.018093</v>
      </c>
    </row>
    <row r="14" spans="1:5" ht="12.75">
      <c r="A14" s="94">
        <v>8</v>
      </c>
      <c r="B14" s="94" t="s">
        <v>7</v>
      </c>
      <c r="C14" s="95">
        <v>208522977</v>
      </c>
      <c r="D14" s="96">
        <v>3550687.17</v>
      </c>
      <c r="E14" s="97">
        <f t="shared" si="0"/>
        <v>0.017028</v>
      </c>
    </row>
    <row r="15" spans="1:5" ht="12.75">
      <c r="A15" s="94">
        <v>9</v>
      </c>
      <c r="B15" s="94" t="s">
        <v>8</v>
      </c>
      <c r="C15" s="95">
        <v>342677988</v>
      </c>
      <c r="D15" s="96">
        <v>6491569.98</v>
      </c>
      <c r="E15" s="97">
        <f t="shared" si="0"/>
        <v>0.018944</v>
      </c>
    </row>
    <row r="16" spans="1:5" ht="12.75">
      <c r="A16" s="94">
        <v>10</v>
      </c>
      <c r="B16" s="94" t="s">
        <v>9</v>
      </c>
      <c r="C16" s="95">
        <v>2956178415</v>
      </c>
      <c r="D16" s="96">
        <v>58437400.39</v>
      </c>
      <c r="E16" s="97">
        <f t="shared" si="0"/>
        <v>0.019768</v>
      </c>
    </row>
    <row r="17" spans="1:5" ht="12.75">
      <c r="A17" s="94">
        <v>11</v>
      </c>
      <c r="B17" s="94" t="s">
        <v>10</v>
      </c>
      <c r="C17" s="95">
        <v>811134375</v>
      </c>
      <c r="D17" s="96">
        <v>14836649.1</v>
      </c>
      <c r="E17" s="97">
        <f t="shared" si="0"/>
        <v>0.018291</v>
      </c>
    </row>
    <row r="18" spans="1:5" ht="12.75">
      <c r="A18" s="94">
        <v>12</v>
      </c>
      <c r="B18" s="94" t="s">
        <v>11</v>
      </c>
      <c r="C18" s="95">
        <v>982035497</v>
      </c>
      <c r="D18" s="96">
        <v>16578934.5</v>
      </c>
      <c r="E18" s="97">
        <f t="shared" si="0"/>
        <v>0.016882</v>
      </c>
    </row>
    <row r="19" spans="1:5" ht="12.75">
      <c r="A19" s="94">
        <v>13</v>
      </c>
      <c r="B19" s="94" t="s">
        <v>12</v>
      </c>
      <c r="C19" s="95">
        <v>2238728833</v>
      </c>
      <c r="D19" s="96">
        <v>44667598.68</v>
      </c>
      <c r="E19" s="97">
        <f t="shared" si="0"/>
        <v>0.019952</v>
      </c>
    </row>
    <row r="20" spans="1:5" ht="12.75">
      <c r="A20" s="94">
        <v>14</v>
      </c>
      <c r="B20" s="94" t="s">
        <v>13</v>
      </c>
      <c r="C20" s="95">
        <v>959961515</v>
      </c>
      <c r="D20" s="96">
        <v>14957033.54</v>
      </c>
      <c r="E20" s="97">
        <f t="shared" si="0"/>
        <v>0.015581</v>
      </c>
    </row>
    <row r="21" spans="1:5" ht="12.75">
      <c r="A21" s="94">
        <v>15</v>
      </c>
      <c r="B21" s="94" t="s">
        <v>14</v>
      </c>
      <c r="C21" s="95">
        <v>551675863</v>
      </c>
      <c r="D21" s="96">
        <v>9694349</v>
      </c>
      <c r="E21" s="97">
        <f t="shared" si="0"/>
        <v>0.017573</v>
      </c>
    </row>
    <row r="22" spans="1:5" ht="12.75">
      <c r="A22" s="94">
        <v>16</v>
      </c>
      <c r="B22" s="94" t="s">
        <v>15</v>
      </c>
      <c r="C22" s="95">
        <v>1014611298</v>
      </c>
      <c r="D22" s="96">
        <v>16208791.27</v>
      </c>
      <c r="E22" s="97">
        <f t="shared" si="0"/>
        <v>0.015975</v>
      </c>
    </row>
    <row r="23" spans="1:5" ht="12.75">
      <c r="A23" s="94">
        <v>17</v>
      </c>
      <c r="B23" s="94" t="s">
        <v>16</v>
      </c>
      <c r="C23" s="95">
        <v>867230236</v>
      </c>
      <c r="D23" s="96">
        <v>17630252.18</v>
      </c>
      <c r="E23" s="97">
        <f t="shared" si="0"/>
        <v>0.020329</v>
      </c>
    </row>
    <row r="24" spans="1:5" ht="12.75">
      <c r="A24" s="94">
        <v>18</v>
      </c>
      <c r="B24" s="94" t="s">
        <v>17</v>
      </c>
      <c r="C24" s="95">
        <v>801338898</v>
      </c>
      <c r="D24" s="96">
        <v>14830478.63</v>
      </c>
      <c r="E24" s="97">
        <f t="shared" si="0"/>
        <v>0.018507</v>
      </c>
    </row>
    <row r="25" spans="1:5" ht="12.75">
      <c r="A25" s="94">
        <v>19</v>
      </c>
      <c r="B25" s="94" t="s">
        <v>18</v>
      </c>
      <c r="C25" s="95">
        <v>857743524</v>
      </c>
      <c r="D25" s="96">
        <v>15142608.2</v>
      </c>
      <c r="E25" s="97">
        <f t="shared" si="0"/>
        <v>0.017654</v>
      </c>
    </row>
    <row r="26" spans="1:5" ht="12.75">
      <c r="A26" s="94">
        <v>20</v>
      </c>
      <c r="B26" s="94" t="s">
        <v>19</v>
      </c>
      <c r="C26" s="95">
        <v>1106187411</v>
      </c>
      <c r="D26" s="96">
        <v>18492034.33</v>
      </c>
      <c r="E26" s="97">
        <f t="shared" si="0"/>
        <v>0.016717</v>
      </c>
    </row>
    <row r="27" spans="1:5" ht="12.75">
      <c r="A27" s="94">
        <v>21</v>
      </c>
      <c r="B27" s="94" t="s">
        <v>20</v>
      </c>
      <c r="C27" s="95">
        <v>1321714769</v>
      </c>
      <c r="D27" s="96">
        <v>23504395.33</v>
      </c>
      <c r="E27" s="97">
        <f t="shared" si="0"/>
        <v>0.017783</v>
      </c>
    </row>
    <row r="28" spans="1:5" ht="12.75">
      <c r="A28" s="94">
        <v>22</v>
      </c>
      <c r="B28" s="94" t="s">
        <v>21</v>
      </c>
      <c r="C28" s="95">
        <v>1106687715</v>
      </c>
      <c r="D28" s="96">
        <v>22682926.1</v>
      </c>
      <c r="E28" s="97">
        <f t="shared" si="0"/>
        <v>0.020496</v>
      </c>
    </row>
    <row r="29" spans="1:5" ht="12.75">
      <c r="A29" s="94">
        <v>23</v>
      </c>
      <c r="B29" s="94" t="s">
        <v>22</v>
      </c>
      <c r="C29" s="95">
        <v>600172229</v>
      </c>
      <c r="D29" s="96">
        <v>10854420.79</v>
      </c>
      <c r="E29" s="97">
        <f t="shared" si="0"/>
        <v>0.018086</v>
      </c>
    </row>
    <row r="30" spans="1:5" ht="12.75">
      <c r="A30" s="94">
        <v>24</v>
      </c>
      <c r="B30" s="94" t="s">
        <v>23</v>
      </c>
      <c r="C30" s="95">
        <v>1581328774</v>
      </c>
      <c r="D30" s="96">
        <v>30652042.79</v>
      </c>
      <c r="E30" s="97">
        <f t="shared" si="0"/>
        <v>0.019384</v>
      </c>
    </row>
    <row r="31" spans="1:5" ht="12.75">
      <c r="A31" s="94">
        <v>25</v>
      </c>
      <c r="B31" s="94" t="s">
        <v>24</v>
      </c>
      <c r="C31" s="95">
        <v>195319016</v>
      </c>
      <c r="D31" s="96">
        <v>3674487.9</v>
      </c>
      <c r="E31" s="97">
        <f t="shared" si="0"/>
        <v>0.018813</v>
      </c>
    </row>
    <row r="32" spans="1:5" ht="12.75">
      <c r="A32" s="94">
        <v>26</v>
      </c>
      <c r="B32" s="94" t="s">
        <v>25</v>
      </c>
      <c r="C32" s="95">
        <v>573305103</v>
      </c>
      <c r="D32" s="96">
        <v>10577257.65</v>
      </c>
      <c r="E32" s="97">
        <f t="shared" si="0"/>
        <v>0.01845</v>
      </c>
    </row>
    <row r="33" spans="1:5" ht="12.75">
      <c r="A33" s="94">
        <v>27</v>
      </c>
      <c r="B33" s="94" t="s">
        <v>26</v>
      </c>
      <c r="C33" s="95">
        <v>2583229312</v>
      </c>
      <c r="D33" s="96">
        <v>46055807.84</v>
      </c>
      <c r="E33" s="97">
        <f t="shared" si="0"/>
        <v>0.017829</v>
      </c>
    </row>
    <row r="34" spans="1:5" ht="12.75">
      <c r="A34" s="94">
        <v>28</v>
      </c>
      <c r="B34" s="94" t="s">
        <v>27</v>
      </c>
      <c r="C34" s="95">
        <v>35186296370</v>
      </c>
      <c r="D34" s="96">
        <v>749702040.12</v>
      </c>
      <c r="E34" s="97">
        <f t="shared" si="0"/>
        <v>0.021307</v>
      </c>
    </row>
    <row r="35" spans="1:5" ht="12.75">
      <c r="A35" s="94">
        <v>29</v>
      </c>
      <c r="B35" s="94" t="s">
        <v>28</v>
      </c>
      <c r="C35" s="95">
        <v>349231939</v>
      </c>
      <c r="D35" s="96">
        <v>5574810.24</v>
      </c>
      <c r="E35" s="97">
        <f t="shared" si="0"/>
        <v>0.015963</v>
      </c>
    </row>
    <row r="36" spans="1:5" ht="12.75">
      <c r="A36" s="94">
        <v>30</v>
      </c>
      <c r="B36" s="94" t="s">
        <v>29</v>
      </c>
      <c r="C36" s="95">
        <v>933978504</v>
      </c>
      <c r="D36" s="96">
        <v>15878350.07</v>
      </c>
      <c r="E36" s="97">
        <f t="shared" si="0"/>
        <v>0.017001</v>
      </c>
    </row>
    <row r="37" spans="1:5" ht="12.75">
      <c r="A37" s="94">
        <v>31</v>
      </c>
      <c r="B37" s="94" t="s">
        <v>30</v>
      </c>
      <c r="C37" s="95">
        <v>368301493</v>
      </c>
      <c r="D37" s="96">
        <v>6900821.67</v>
      </c>
      <c r="E37" s="97">
        <f t="shared" si="0"/>
        <v>0.018737</v>
      </c>
    </row>
    <row r="38" spans="1:5" ht="12.75">
      <c r="A38" s="94">
        <v>32</v>
      </c>
      <c r="B38" s="94" t="s">
        <v>31</v>
      </c>
      <c r="C38" s="95">
        <v>330725579</v>
      </c>
      <c r="D38" s="96">
        <v>6107519.3</v>
      </c>
      <c r="E38" s="97">
        <f t="shared" si="0"/>
        <v>0.018467</v>
      </c>
    </row>
    <row r="39" spans="1:5" ht="12.75">
      <c r="A39" s="94">
        <v>33</v>
      </c>
      <c r="B39" s="94" t="s">
        <v>32</v>
      </c>
      <c r="C39" s="95">
        <v>366450361</v>
      </c>
      <c r="D39" s="96">
        <v>7044667.64</v>
      </c>
      <c r="E39" s="97">
        <f t="shared" si="0"/>
        <v>0.019224</v>
      </c>
    </row>
    <row r="40" spans="1:5" ht="12.75">
      <c r="A40" s="94">
        <v>34</v>
      </c>
      <c r="B40" s="94" t="s">
        <v>33</v>
      </c>
      <c r="C40" s="95">
        <v>1696479638</v>
      </c>
      <c r="D40" s="96">
        <v>32912312.61</v>
      </c>
      <c r="E40" s="97">
        <f t="shared" si="0"/>
        <v>0.0194</v>
      </c>
    </row>
    <row r="41" spans="1:5" ht="12.75">
      <c r="A41" s="94">
        <v>35</v>
      </c>
      <c r="B41" s="94" t="s">
        <v>34</v>
      </c>
      <c r="C41" s="95">
        <v>345521725</v>
      </c>
      <c r="D41" s="96">
        <v>6005695.79</v>
      </c>
      <c r="E41" s="97">
        <f t="shared" si="0"/>
        <v>0.017382</v>
      </c>
    </row>
    <row r="42" spans="1:5" ht="12.75">
      <c r="A42" s="94">
        <v>36</v>
      </c>
      <c r="B42" s="94" t="s">
        <v>35</v>
      </c>
      <c r="C42" s="95">
        <v>171534559</v>
      </c>
      <c r="D42" s="96">
        <v>2897962.56</v>
      </c>
      <c r="E42" s="97">
        <f t="shared" si="0"/>
        <v>0.016894</v>
      </c>
    </row>
    <row r="43" spans="1:5" ht="12.75">
      <c r="A43" s="94">
        <v>37</v>
      </c>
      <c r="B43" s="94" t="s">
        <v>36</v>
      </c>
      <c r="C43" s="95">
        <v>301809689</v>
      </c>
      <c r="D43" s="96">
        <v>5774708.22</v>
      </c>
      <c r="E43" s="97">
        <f t="shared" si="0"/>
        <v>0.019134</v>
      </c>
    </row>
    <row r="44" spans="1:5" ht="12.75">
      <c r="A44" s="94">
        <v>38</v>
      </c>
      <c r="B44" s="94" t="s">
        <v>37</v>
      </c>
      <c r="C44" s="95">
        <v>129903747</v>
      </c>
      <c r="D44" s="96">
        <v>1883975.54</v>
      </c>
      <c r="E44" s="97">
        <f t="shared" si="0"/>
        <v>0.014503</v>
      </c>
    </row>
    <row r="45" spans="1:5" ht="12.75">
      <c r="A45" s="94">
        <v>39</v>
      </c>
      <c r="B45" s="94" t="s">
        <v>38</v>
      </c>
      <c r="C45" s="95">
        <v>332167117</v>
      </c>
      <c r="D45" s="96">
        <v>5644996.95</v>
      </c>
      <c r="E45" s="97">
        <f t="shared" si="0"/>
        <v>0.016994</v>
      </c>
    </row>
    <row r="46" spans="1:5" ht="12.75">
      <c r="A46" s="94">
        <v>40</v>
      </c>
      <c r="B46" s="94" t="s">
        <v>39</v>
      </c>
      <c r="C46" s="95">
        <v>3401235972</v>
      </c>
      <c r="D46" s="96">
        <v>68295659.03</v>
      </c>
      <c r="E46" s="97">
        <f t="shared" si="0"/>
        <v>0.02008</v>
      </c>
    </row>
    <row r="47" spans="1:5" ht="12.75">
      <c r="A47" s="94">
        <v>41</v>
      </c>
      <c r="B47" s="94" t="s">
        <v>40</v>
      </c>
      <c r="C47" s="95">
        <v>1165500900</v>
      </c>
      <c r="D47" s="96">
        <v>19770208.7</v>
      </c>
      <c r="E47" s="97">
        <f t="shared" si="0"/>
        <v>0.016963</v>
      </c>
    </row>
    <row r="48" spans="1:5" ht="12.75">
      <c r="A48" s="94">
        <v>42</v>
      </c>
      <c r="B48" s="94" t="s">
        <v>41</v>
      </c>
      <c r="C48" s="95">
        <v>347443450</v>
      </c>
      <c r="D48" s="96">
        <v>6227239.22</v>
      </c>
      <c r="E48" s="97">
        <f t="shared" si="0"/>
        <v>0.017923</v>
      </c>
    </row>
    <row r="49" spans="1:5" ht="12.75">
      <c r="A49" s="94">
        <v>43</v>
      </c>
      <c r="B49" s="94" t="s">
        <v>42</v>
      </c>
      <c r="C49" s="95">
        <v>216221263</v>
      </c>
      <c r="D49" s="96">
        <v>3777599.67</v>
      </c>
      <c r="E49" s="97">
        <f t="shared" si="0"/>
        <v>0.017471</v>
      </c>
    </row>
    <row r="50" spans="1:5" ht="12.75">
      <c r="A50" s="94">
        <v>44</v>
      </c>
      <c r="B50" s="94" t="s">
        <v>43</v>
      </c>
      <c r="C50" s="95">
        <v>361483768</v>
      </c>
      <c r="D50" s="96">
        <v>5971189.5</v>
      </c>
      <c r="E50" s="97">
        <f t="shared" si="0"/>
        <v>0.016519</v>
      </c>
    </row>
    <row r="51" spans="1:5" ht="12.75">
      <c r="A51" s="94">
        <v>45</v>
      </c>
      <c r="B51" s="94" t="s">
        <v>44</v>
      </c>
      <c r="C51" s="95">
        <v>1312045521</v>
      </c>
      <c r="D51" s="96">
        <v>22214383.89</v>
      </c>
      <c r="E51" s="97">
        <f t="shared" si="0"/>
        <v>0.016931</v>
      </c>
    </row>
    <row r="52" spans="1:5" ht="12.75">
      <c r="A52" s="94">
        <v>46</v>
      </c>
      <c r="B52" s="94" t="s">
        <v>45</v>
      </c>
      <c r="C52" s="95">
        <v>126029418</v>
      </c>
      <c r="D52" s="96">
        <v>1971972.54</v>
      </c>
      <c r="E52" s="97">
        <f t="shared" si="0"/>
        <v>0.015647</v>
      </c>
    </row>
    <row r="53" spans="1:5" ht="12.75">
      <c r="A53" s="94">
        <v>47</v>
      </c>
      <c r="B53" s="94" t="s">
        <v>46</v>
      </c>
      <c r="C53" s="95">
        <v>566252246</v>
      </c>
      <c r="D53" s="96">
        <v>9953223.59</v>
      </c>
      <c r="E53" s="97">
        <f t="shared" si="0"/>
        <v>0.017577</v>
      </c>
    </row>
    <row r="54" spans="1:5" ht="12.75">
      <c r="A54" s="94">
        <v>48</v>
      </c>
      <c r="B54" s="94" t="s">
        <v>47</v>
      </c>
      <c r="C54" s="95">
        <v>786008902</v>
      </c>
      <c r="D54" s="96">
        <v>14332181.67</v>
      </c>
      <c r="E54" s="97">
        <f t="shared" si="0"/>
        <v>0.018234</v>
      </c>
    </row>
    <row r="55" spans="1:5" ht="12.75">
      <c r="A55" s="94">
        <v>49</v>
      </c>
      <c r="B55" s="94" t="s">
        <v>48</v>
      </c>
      <c r="C55" s="95">
        <v>411896288</v>
      </c>
      <c r="D55" s="96">
        <v>7858317.53</v>
      </c>
      <c r="E55" s="97">
        <f t="shared" si="0"/>
        <v>0.019078</v>
      </c>
    </row>
    <row r="56" spans="1:5" ht="12.75">
      <c r="A56" s="94">
        <v>50</v>
      </c>
      <c r="B56" s="94" t="s">
        <v>49</v>
      </c>
      <c r="C56" s="95">
        <v>782427454</v>
      </c>
      <c r="D56" s="96">
        <v>14263452.33</v>
      </c>
      <c r="E56" s="97">
        <f t="shared" si="0"/>
        <v>0.01823</v>
      </c>
    </row>
    <row r="57" spans="1:5" ht="12.75">
      <c r="A57" s="94">
        <v>51</v>
      </c>
      <c r="B57" s="94" t="s">
        <v>50</v>
      </c>
      <c r="C57" s="95">
        <v>819779571</v>
      </c>
      <c r="D57" s="96">
        <v>14049090.08</v>
      </c>
      <c r="E57" s="97">
        <f t="shared" si="0"/>
        <v>0.017138</v>
      </c>
    </row>
    <row r="58" spans="1:5" ht="12.75">
      <c r="A58" s="94">
        <v>52</v>
      </c>
      <c r="B58" s="94" t="s">
        <v>51</v>
      </c>
      <c r="C58" s="95">
        <v>197869109</v>
      </c>
      <c r="D58" s="96">
        <v>2973340.42</v>
      </c>
      <c r="E58" s="97">
        <f t="shared" si="0"/>
        <v>0.015027</v>
      </c>
    </row>
    <row r="59" spans="1:5" ht="12.75">
      <c r="A59" s="94">
        <v>53</v>
      </c>
      <c r="B59" s="94" t="s">
        <v>52</v>
      </c>
      <c r="C59" s="95">
        <v>446613566</v>
      </c>
      <c r="D59" s="96">
        <v>8107704.23</v>
      </c>
      <c r="E59" s="97">
        <f t="shared" si="0"/>
        <v>0.018154</v>
      </c>
    </row>
    <row r="60" spans="1:5" ht="12.75">
      <c r="A60" s="94">
        <v>54</v>
      </c>
      <c r="B60" s="94" t="s">
        <v>53</v>
      </c>
      <c r="C60" s="95">
        <v>779617310</v>
      </c>
      <c r="D60" s="96">
        <v>13988282.13</v>
      </c>
      <c r="E60" s="97">
        <f t="shared" si="0"/>
        <v>0.017942</v>
      </c>
    </row>
    <row r="61" spans="1:5" ht="12.75">
      <c r="A61" s="94">
        <v>55</v>
      </c>
      <c r="B61" s="94" t="s">
        <v>54</v>
      </c>
      <c r="C61" s="95">
        <v>18807139415</v>
      </c>
      <c r="D61" s="96">
        <v>374658906.04</v>
      </c>
      <c r="E61" s="97">
        <f t="shared" si="0"/>
        <v>0.019921</v>
      </c>
    </row>
    <row r="62" spans="1:5" ht="12.75">
      <c r="A62" s="94">
        <v>56</v>
      </c>
      <c r="B62" s="94" t="s">
        <v>55</v>
      </c>
      <c r="C62" s="95">
        <v>2713974974</v>
      </c>
      <c r="D62" s="96">
        <v>51204494.86</v>
      </c>
      <c r="E62" s="97">
        <f t="shared" si="0"/>
        <v>0.018867</v>
      </c>
    </row>
    <row r="63" spans="1:5" ht="12.75">
      <c r="A63" s="94">
        <v>57</v>
      </c>
      <c r="B63" s="94" t="s">
        <v>56</v>
      </c>
      <c r="C63" s="95">
        <v>116255538</v>
      </c>
      <c r="D63" s="96">
        <v>1958819.54</v>
      </c>
      <c r="E63" s="97">
        <f t="shared" si="0"/>
        <v>0.016849</v>
      </c>
    </row>
    <row r="64" spans="1:5" ht="12.75">
      <c r="A64" s="94">
        <v>58</v>
      </c>
      <c r="B64" s="94" t="s">
        <v>57</v>
      </c>
      <c r="C64" s="95">
        <v>118048595</v>
      </c>
      <c r="D64" s="96">
        <v>1778326.97</v>
      </c>
      <c r="E64" s="97">
        <f t="shared" si="0"/>
        <v>0.015064</v>
      </c>
    </row>
    <row r="65" spans="1:5" ht="12.75">
      <c r="A65" s="94">
        <v>59</v>
      </c>
      <c r="B65" s="94" t="s">
        <v>58</v>
      </c>
      <c r="C65" s="95">
        <v>2359480150</v>
      </c>
      <c r="D65" s="96">
        <v>44020910.44</v>
      </c>
      <c r="E65" s="97">
        <f t="shared" si="0"/>
        <v>0.018657</v>
      </c>
    </row>
    <row r="66" spans="1:5" ht="12.75">
      <c r="A66" s="94">
        <v>60</v>
      </c>
      <c r="B66" s="94" t="s">
        <v>59</v>
      </c>
      <c r="C66" s="95">
        <v>123757476</v>
      </c>
      <c r="D66" s="96">
        <v>1813328.82</v>
      </c>
      <c r="E66" s="97">
        <f t="shared" si="0"/>
        <v>0.014652</v>
      </c>
    </row>
    <row r="67" spans="1:5" ht="12.75">
      <c r="A67" s="94">
        <v>61</v>
      </c>
      <c r="B67" s="94" t="s">
        <v>60</v>
      </c>
      <c r="C67" s="95">
        <v>739569482</v>
      </c>
      <c r="D67" s="96">
        <v>13757419.46</v>
      </c>
      <c r="E67" s="97">
        <f t="shared" si="0"/>
        <v>0.018602</v>
      </c>
    </row>
    <row r="68" spans="1:5" ht="12.75">
      <c r="A68" s="94">
        <v>62</v>
      </c>
      <c r="B68" s="94" t="s">
        <v>61</v>
      </c>
      <c r="C68" s="95">
        <v>415850390</v>
      </c>
      <c r="D68" s="96">
        <v>7864912.8</v>
      </c>
      <c r="E68" s="97">
        <f t="shared" si="0"/>
        <v>0.018913</v>
      </c>
    </row>
    <row r="69" spans="1:5" ht="12.75">
      <c r="A69" s="94">
        <v>63</v>
      </c>
      <c r="B69" s="94" t="s">
        <v>62</v>
      </c>
      <c r="C69" s="95">
        <v>403338699</v>
      </c>
      <c r="D69" s="96">
        <v>7158281.22</v>
      </c>
      <c r="E69" s="97">
        <f t="shared" si="0"/>
        <v>0.017748</v>
      </c>
    </row>
    <row r="70" spans="1:5" ht="12.75">
      <c r="A70" s="94">
        <v>64</v>
      </c>
      <c r="B70" s="94" t="s">
        <v>63</v>
      </c>
      <c r="C70" s="95">
        <v>556910909</v>
      </c>
      <c r="D70" s="96">
        <v>10176018.12</v>
      </c>
      <c r="E70" s="97">
        <f t="shared" si="0"/>
        <v>0.018272</v>
      </c>
    </row>
    <row r="71" spans="1:5" ht="12.75">
      <c r="A71" s="94">
        <v>65</v>
      </c>
      <c r="B71" s="94" t="s">
        <v>64</v>
      </c>
      <c r="C71" s="95">
        <v>439272720</v>
      </c>
      <c r="D71" s="96">
        <v>8007799.87</v>
      </c>
      <c r="E71" s="97">
        <f aca="true" t="shared" si="1" ref="E71:E100">ROUND(D71/C71,6)</f>
        <v>0.01823</v>
      </c>
    </row>
    <row r="72" spans="1:5" ht="12.75">
      <c r="A72" s="94">
        <v>66</v>
      </c>
      <c r="B72" s="94" t="s">
        <v>65</v>
      </c>
      <c r="C72" s="95">
        <v>1310073450</v>
      </c>
      <c r="D72" s="96">
        <v>25029104.38</v>
      </c>
      <c r="E72" s="97">
        <f t="shared" si="1"/>
        <v>0.019105</v>
      </c>
    </row>
    <row r="73" spans="1:5" ht="12.75">
      <c r="A73" s="94">
        <v>67</v>
      </c>
      <c r="B73" s="94" t="s">
        <v>66</v>
      </c>
      <c r="C73" s="95">
        <v>319875497</v>
      </c>
      <c r="D73" s="96">
        <v>5341810.3</v>
      </c>
      <c r="E73" s="97">
        <f t="shared" si="1"/>
        <v>0.0167</v>
      </c>
    </row>
    <row r="74" spans="1:5" ht="12.75">
      <c r="A74" s="94">
        <v>68</v>
      </c>
      <c r="B74" s="94" t="s">
        <v>67</v>
      </c>
      <c r="C74" s="95">
        <v>456252455</v>
      </c>
      <c r="D74" s="96">
        <v>8329396.87</v>
      </c>
      <c r="E74" s="97">
        <f t="shared" si="1"/>
        <v>0.018256</v>
      </c>
    </row>
    <row r="75" spans="1:5" ht="12.75">
      <c r="A75" s="94">
        <v>69</v>
      </c>
      <c r="B75" s="94" t="s">
        <v>68</v>
      </c>
      <c r="C75" s="95">
        <v>926544293</v>
      </c>
      <c r="D75" s="96">
        <v>17363195.64</v>
      </c>
      <c r="E75" s="97">
        <f t="shared" si="1"/>
        <v>0.01874</v>
      </c>
    </row>
    <row r="76" spans="1:5" ht="12.75">
      <c r="A76" s="94">
        <v>70</v>
      </c>
      <c r="B76" s="94" t="s">
        <v>69</v>
      </c>
      <c r="C76" s="95">
        <v>881387812</v>
      </c>
      <c r="D76" s="96">
        <v>14790047.18</v>
      </c>
      <c r="E76" s="97">
        <f t="shared" si="1"/>
        <v>0.01678</v>
      </c>
    </row>
    <row r="77" spans="1:5" ht="12.75">
      <c r="A77" s="94">
        <v>71</v>
      </c>
      <c r="B77" s="94" t="s">
        <v>70</v>
      </c>
      <c r="C77" s="95">
        <v>2715070711</v>
      </c>
      <c r="D77" s="96">
        <v>44104600.72</v>
      </c>
      <c r="E77" s="97">
        <f t="shared" si="1"/>
        <v>0.016244</v>
      </c>
    </row>
    <row r="78" spans="1:5" ht="12.75">
      <c r="A78" s="94">
        <v>72</v>
      </c>
      <c r="B78" s="94" t="s">
        <v>71</v>
      </c>
      <c r="C78" s="95">
        <v>751708701</v>
      </c>
      <c r="D78" s="96">
        <v>12661929.74</v>
      </c>
      <c r="E78" s="97">
        <f t="shared" si="1"/>
        <v>0.016844</v>
      </c>
    </row>
    <row r="79" spans="1:5" ht="12.75">
      <c r="A79" s="94">
        <v>73</v>
      </c>
      <c r="B79" s="94" t="s">
        <v>72</v>
      </c>
      <c r="C79" s="95">
        <v>647815543</v>
      </c>
      <c r="D79" s="96">
        <v>12542319.29</v>
      </c>
      <c r="E79" s="97">
        <f t="shared" si="1"/>
        <v>0.019361</v>
      </c>
    </row>
    <row r="80" spans="1:5" ht="12.75">
      <c r="A80" s="94">
        <v>74</v>
      </c>
      <c r="B80" s="94" t="s">
        <v>73</v>
      </c>
      <c r="C80" s="95">
        <v>660558398</v>
      </c>
      <c r="D80" s="96">
        <v>12478331.16</v>
      </c>
      <c r="E80" s="97">
        <f t="shared" si="1"/>
        <v>0.018891</v>
      </c>
    </row>
    <row r="81" spans="1:5" ht="12.75">
      <c r="A81" s="94">
        <v>75</v>
      </c>
      <c r="B81" s="94" t="s">
        <v>74</v>
      </c>
      <c r="C81" s="95">
        <v>279457938</v>
      </c>
      <c r="D81" s="96">
        <v>4605092.91</v>
      </c>
      <c r="E81" s="97">
        <f t="shared" si="1"/>
        <v>0.016479</v>
      </c>
    </row>
    <row r="82" spans="1:5" ht="12.75">
      <c r="A82" s="94">
        <v>76</v>
      </c>
      <c r="B82" s="94" t="s">
        <v>75</v>
      </c>
      <c r="C82" s="95">
        <v>1133626718</v>
      </c>
      <c r="D82" s="96">
        <v>21849817.38</v>
      </c>
      <c r="E82" s="97">
        <f t="shared" si="1"/>
        <v>0.019274</v>
      </c>
    </row>
    <row r="83" spans="1:5" ht="12.75">
      <c r="A83" s="94">
        <v>77</v>
      </c>
      <c r="B83" s="94" t="s">
        <v>76</v>
      </c>
      <c r="C83" s="95">
        <v>10716455672</v>
      </c>
      <c r="D83" s="96">
        <v>231014133.3</v>
      </c>
      <c r="E83" s="97">
        <f t="shared" si="1"/>
        <v>0.021557</v>
      </c>
    </row>
    <row r="84" spans="1:5" ht="12.75">
      <c r="A84" s="94">
        <v>78</v>
      </c>
      <c r="B84" s="94" t="s">
        <v>77</v>
      </c>
      <c r="C84" s="95">
        <v>1907769746</v>
      </c>
      <c r="D84" s="96">
        <v>36110142.43</v>
      </c>
      <c r="E84" s="97">
        <f t="shared" si="1"/>
        <v>0.018928</v>
      </c>
    </row>
    <row r="85" spans="1:5" ht="12.75">
      <c r="A85" s="94">
        <v>79</v>
      </c>
      <c r="B85" s="94" t="s">
        <v>78</v>
      </c>
      <c r="C85" s="95">
        <v>1988326698</v>
      </c>
      <c r="D85" s="96">
        <v>38042530.49</v>
      </c>
      <c r="E85" s="97">
        <f t="shared" si="1"/>
        <v>0.019133</v>
      </c>
    </row>
    <row r="86" spans="1:5" ht="12.75">
      <c r="A86" s="94">
        <v>80</v>
      </c>
      <c r="B86" s="94" t="s">
        <v>79</v>
      </c>
      <c r="C86" s="95">
        <v>1502522024</v>
      </c>
      <c r="D86" s="96">
        <v>26325603.02</v>
      </c>
      <c r="E86" s="97">
        <f t="shared" si="1"/>
        <v>0.017521</v>
      </c>
    </row>
    <row r="87" spans="1:5" ht="12.75">
      <c r="A87" s="94">
        <v>81</v>
      </c>
      <c r="B87" s="94" t="s">
        <v>80</v>
      </c>
      <c r="C87" s="95">
        <v>509806408</v>
      </c>
      <c r="D87" s="96">
        <v>8929878.36</v>
      </c>
      <c r="E87" s="97">
        <f t="shared" si="1"/>
        <v>0.017516</v>
      </c>
    </row>
    <row r="88" spans="1:5" ht="12.75">
      <c r="A88" s="94">
        <v>82</v>
      </c>
      <c r="B88" s="94" t="s">
        <v>81</v>
      </c>
      <c r="C88" s="95">
        <v>356684980</v>
      </c>
      <c r="D88" s="96">
        <v>6095068.33</v>
      </c>
      <c r="E88" s="97">
        <f t="shared" si="1"/>
        <v>0.017088</v>
      </c>
    </row>
    <row r="89" spans="1:5" ht="12.75">
      <c r="A89" s="94">
        <v>83</v>
      </c>
      <c r="B89" s="94" t="s">
        <v>82</v>
      </c>
      <c r="C89" s="95">
        <v>315653412</v>
      </c>
      <c r="D89" s="96">
        <v>3891814.06</v>
      </c>
      <c r="E89" s="97">
        <f t="shared" si="1"/>
        <v>0.012329</v>
      </c>
    </row>
    <row r="90" spans="1:5" ht="12.75">
      <c r="A90" s="94">
        <v>84</v>
      </c>
      <c r="B90" s="94" t="s">
        <v>83</v>
      </c>
      <c r="C90" s="95">
        <v>610160807</v>
      </c>
      <c r="D90" s="96">
        <v>11247624.61</v>
      </c>
      <c r="E90" s="97">
        <f t="shared" si="1"/>
        <v>0.018434</v>
      </c>
    </row>
    <row r="91" spans="1:5" ht="12.75">
      <c r="A91" s="94">
        <v>85</v>
      </c>
      <c r="B91" s="94" t="s">
        <v>84</v>
      </c>
      <c r="C91" s="95">
        <v>704345133</v>
      </c>
      <c r="D91" s="96">
        <v>11911575.23</v>
      </c>
      <c r="E91" s="97">
        <f t="shared" si="1"/>
        <v>0.016912</v>
      </c>
    </row>
    <row r="92" spans="1:5" ht="12.75">
      <c r="A92" s="94">
        <v>86</v>
      </c>
      <c r="B92" s="94" t="s">
        <v>85</v>
      </c>
      <c r="C92" s="95">
        <v>132014370</v>
      </c>
      <c r="D92" s="96">
        <v>2228688.89</v>
      </c>
      <c r="E92" s="97">
        <f t="shared" si="1"/>
        <v>0.016882</v>
      </c>
    </row>
    <row r="93" spans="1:5" ht="12.75">
      <c r="A93" s="94">
        <v>87</v>
      </c>
      <c r="B93" s="94" t="s">
        <v>86</v>
      </c>
      <c r="C93" s="95">
        <v>371439093</v>
      </c>
      <c r="D93" s="96">
        <v>7153895.43</v>
      </c>
      <c r="E93" s="97">
        <f t="shared" si="1"/>
        <v>0.01926</v>
      </c>
    </row>
    <row r="94" spans="1:5" ht="12.75">
      <c r="A94" s="94">
        <v>88</v>
      </c>
      <c r="B94" s="94" t="s">
        <v>87</v>
      </c>
      <c r="C94" s="95">
        <v>449869503</v>
      </c>
      <c r="D94" s="96">
        <v>8336191.45</v>
      </c>
      <c r="E94" s="97">
        <f t="shared" si="1"/>
        <v>0.01853</v>
      </c>
    </row>
    <row r="95" spans="1:5" ht="12.75">
      <c r="A95" s="94">
        <v>89</v>
      </c>
      <c r="B95" s="94" t="s">
        <v>88</v>
      </c>
      <c r="C95" s="95">
        <v>1821427107</v>
      </c>
      <c r="D95" s="96">
        <v>34778304.13</v>
      </c>
      <c r="E95" s="97">
        <f t="shared" si="1"/>
        <v>0.019094</v>
      </c>
    </row>
    <row r="96" spans="1:5" ht="12.75">
      <c r="A96" s="94">
        <v>90</v>
      </c>
      <c r="B96" s="94" t="s">
        <v>89</v>
      </c>
      <c r="C96" s="95">
        <v>840015604</v>
      </c>
      <c r="D96" s="96">
        <v>14621505.41</v>
      </c>
      <c r="E96" s="97">
        <f t="shared" si="1"/>
        <v>0.017406</v>
      </c>
    </row>
    <row r="97" spans="1:5" ht="12.75">
      <c r="A97" s="94">
        <v>91</v>
      </c>
      <c r="B97" s="94" t="s">
        <v>90</v>
      </c>
      <c r="C97" s="95">
        <v>383342620</v>
      </c>
      <c r="D97" s="96">
        <v>7143875.83</v>
      </c>
      <c r="E97" s="97">
        <f t="shared" si="1"/>
        <v>0.018636</v>
      </c>
    </row>
    <row r="98" spans="1:5" ht="12.75">
      <c r="A98" s="94">
        <v>92</v>
      </c>
      <c r="B98" s="94" t="s">
        <v>91</v>
      </c>
      <c r="C98" s="95">
        <v>227625097</v>
      </c>
      <c r="D98" s="96">
        <v>2949770.96</v>
      </c>
      <c r="E98" s="97">
        <f t="shared" si="1"/>
        <v>0.012959</v>
      </c>
    </row>
    <row r="99" spans="1:5" ht="12.75">
      <c r="A99" s="94">
        <v>93</v>
      </c>
      <c r="B99" s="94" t="s">
        <v>92</v>
      </c>
      <c r="C99" s="95">
        <v>1437449195</v>
      </c>
      <c r="D99" s="96">
        <v>24556547.82</v>
      </c>
      <c r="E99" s="97">
        <f t="shared" si="1"/>
        <v>0.017083</v>
      </c>
    </row>
    <row r="100" spans="1:5" ht="13.5" thickBot="1">
      <c r="A100" s="98"/>
      <c r="B100" s="99" t="s">
        <v>101</v>
      </c>
      <c r="C100" s="100">
        <f>SUM(C7:C99)</f>
        <v>139910063115</v>
      </c>
      <c r="D100" s="101">
        <f>SUM(D7:D99)</f>
        <v>2722852265.199999</v>
      </c>
      <c r="E100" s="102">
        <f t="shared" si="1"/>
        <v>0.019461</v>
      </c>
    </row>
    <row r="101" spans="1:5" ht="13.5" thickTop="1">
      <c r="A101" s="103" t="s">
        <v>103</v>
      </c>
      <c r="B101" s="77"/>
      <c r="C101" s="104">
        <f>+(C100-C104)/C104</f>
        <v>0.05997406908229681</v>
      </c>
      <c r="D101" s="104">
        <f>+(D100-D104)/D104</f>
        <v>0.05470989735482604</v>
      </c>
      <c r="E101" s="104">
        <f>+(E100-E104)/E104</f>
        <v>-0.005010481108441171</v>
      </c>
    </row>
    <row r="102" spans="1:7" ht="12.75">
      <c r="A102" s="105"/>
      <c r="B102" s="106"/>
      <c r="C102" s="107"/>
      <c r="D102" s="107"/>
      <c r="E102" s="107"/>
      <c r="F102" s="108" t="s">
        <v>112</v>
      </c>
      <c r="G102" s="108" t="s">
        <v>112</v>
      </c>
    </row>
    <row r="103" spans="1:7" ht="12.75">
      <c r="A103" s="105"/>
      <c r="B103" s="106"/>
      <c r="C103" s="109" t="s">
        <v>108</v>
      </c>
      <c r="D103" s="109" t="s">
        <v>109</v>
      </c>
      <c r="E103" s="109" t="s">
        <v>110</v>
      </c>
      <c r="F103" s="108" t="s">
        <v>113</v>
      </c>
      <c r="G103" s="110" t="s">
        <v>114</v>
      </c>
    </row>
    <row r="104" spans="1:7" ht="12.75">
      <c r="A104" s="105">
        <v>2007</v>
      </c>
      <c r="B104" s="105" t="s">
        <v>101</v>
      </c>
      <c r="C104" s="111">
        <v>131993854563</v>
      </c>
      <c r="D104" s="111">
        <v>2581612509.78</v>
      </c>
      <c r="E104" s="112">
        <v>0.019559</v>
      </c>
      <c r="F104" s="107">
        <f aca="true" t="shared" si="2" ref="F104:G118">+(C104-C105)/C105</f>
        <v>0.055408958929182676</v>
      </c>
      <c r="G104" s="107">
        <f t="shared" si="2"/>
        <v>0.057143855415449855</v>
      </c>
    </row>
    <row r="105" spans="1:7" ht="12.75">
      <c r="A105" s="105">
        <v>2006</v>
      </c>
      <c r="B105" s="105" t="s">
        <v>101</v>
      </c>
      <c r="C105" s="111">
        <v>125064178626</v>
      </c>
      <c r="D105" s="111">
        <v>2442063581.56</v>
      </c>
      <c r="E105" s="112">
        <v>0.019526</v>
      </c>
      <c r="F105" s="107">
        <f t="shared" si="2"/>
        <v>0.07565773032145887</v>
      </c>
      <c r="G105" s="107">
        <f t="shared" si="2"/>
        <v>0.07014260917032263</v>
      </c>
    </row>
    <row r="106" spans="1:7" ht="12.75">
      <c r="A106" s="105">
        <v>2005</v>
      </c>
      <c r="B106" s="105" t="s">
        <v>101</v>
      </c>
      <c r="C106" s="111">
        <v>116267633375</v>
      </c>
      <c r="D106" s="111">
        <v>2281998268.86</v>
      </c>
      <c r="E106" s="112">
        <v>0.019627</v>
      </c>
      <c r="F106" s="107">
        <f t="shared" si="2"/>
        <v>0.0654708329967403</v>
      </c>
      <c r="G106" s="107">
        <f t="shared" si="2"/>
        <v>0.06658354640674263</v>
      </c>
    </row>
    <row r="107" spans="1:7" ht="12.75">
      <c r="A107" s="105">
        <v>2004</v>
      </c>
      <c r="B107" s="105" t="s">
        <v>101</v>
      </c>
      <c r="C107" s="111">
        <v>109123243710</v>
      </c>
      <c r="D107" s="111">
        <v>2139540101.2399998</v>
      </c>
      <c r="E107" s="112">
        <v>0.019607</v>
      </c>
      <c r="F107" s="107">
        <f t="shared" si="2"/>
        <v>0.04724760714953554</v>
      </c>
      <c r="G107" s="107">
        <f t="shared" si="2"/>
        <v>0.04950046989093001</v>
      </c>
    </row>
    <row r="108" spans="1:7" ht="12.75">
      <c r="A108" s="105">
        <v>2003</v>
      </c>
      <c r="B108" s="105" t="s">
        <v>101</v>
      </c>
      <c r="C108" s="111">
        <v>104200041103</v>
      </c>
      <c r="D108" s="111">
        <v>2038627101.77</v>
      </c>
      <c r="E108" s="112">
        <v>0.019565</v>
      </c>
      <c r="F108" s="107">
        <f t="shared" si="2"/>
        <v>0.061503630402545015</v>
      </c>
      <c r="G108" s="107">
        <f t="shared" si="2"/>
        <v>0.09125650025617639</v>
      </c>
    </row>
    <row r="109" spans="1:7" ht="12.75">
      <c r="A109" s="105">
        <v>2002</v>
      </c>
      <c r="B109" s="105" t="s">
        <v>101</v>
      </c>
      <c r="C109" s="111">
        <v>98162679918</v>
      </c>
      <c r="D109" s="111">
        <v>1868146582.67</v>
      </c>
      <c r="E109" s="112">
        <v>0.019031</v>
      </c>
      <c r="F109" s="107">
        <f t="shared" si="2"/>
        <v>0.04497068357624072</v>
      </c>
      <c r="G109" s="107">
        <f t="shared" si="2"/>
        <v>0.06034224410113701</v>
      </c>
    </row>
    <row r="110" spans="1:7" ht="12.75">
      <c r="A110" s="105">
        <v>2001</v>
      </c>
      <c r="B110" s="105" t="s">
        <v>101</v>
      </c>
      <c r="C110" s="111">
        <v>93938214211</v>
      </c>
      <c r="D110" s="111">
        <v>1761833590.11</v>
      </c>
      <c r="E110" s="112">
        <v>0.018755</v>
      </c>
      <c r="F110" s="107">
        <f t="shared" si="2"/>
        <v>0.06376193965285586</v>
      </c>
      <c r="G110" s="107">
        <f t="shared" si="2"/>
        <v>0.07390785191001646</v>
      </c>
    </row>
    <row r="111" spans="1:7" ht="12.75">
      <c r="A111" s="105">
        <v>2000</v>
      </c>
      <c r="B111" s="105" t="s">
        <v>101</v>
      </c>
      <c r="C111" s="111">
        <v>88307553325</v>
      </c>
      <c r="D111" s="111">
        <v>1640581719.35</v>
      </c>
      <c r="E111" s="112">
        <v>0.018578</v>
      </c>
      <c r="F111" s="107">
        <f t="shared" si="2"/>
        <v>0.08353280532828321</v>
      </c>
      <c r="G111" s="107">
        <f t="shared" si="2"/>
        <v>0.07970546230342623</v>
      </c>
    </row>
    <row r="112" spans="1:7" ht="12.75">
      <c r="A112" s="105">
        <v>1999</v>
      </c>
      <c r="B112" s="105" t="s">
        <v>101</v>
      </c>
      <c r="C112" s="111">
        <v>81499658239</v>
      </c>
      <c r="D112" s="111">
        <v>1519471537.96</v>
      </c>
      <c r="E112" s="112">
        <v>0.018644</v>
      </c>
      <c r="F112" s="107">
        <f t="shared" si="2"/>
        <v>0.09243550735074516</v>
      </c>
      <c r="G112" s="107">
        <f t="shared" si="2"/>
        <v>0.03261963609384348</v>
      </c>
    </row>
    <row r="113" spans="1:7" ht="12.75">
      <c r="A113" s="105">
        <v>1998</v>
      </c>
      <c r="B113" s="105" t="s">
        <v>101</v>
      </c>
      <c r="C113" s="111">
        <v>74603633524</v>
      </c>
      <c r="D113" s="111">
        <v>1471472636.0500004</v>
      </c>
      <c r="E113" s="112">
        <v>0.019724</v>
      </c>
      <c r="F113" s="107">
        <f t="shared" si="2"/>
        <v>0.08045045823787783</v>
      </c>
      <c r="G113" s="107">
        <f t="shared" si="2"/>
        <v>-0.048539813128968066</v>
      </c>
    </row>
    <row r="114" spans="1:7" ht="12.75">
      <c r="A114" s="105">
        <v>1997</v>
      </c>
      <c r="B114" s="105" t="s">
        <v>101</v>
      </c>
      <c r="C114" s="111">
        <v>69048638885</v>
      </c>
      <c r="D114" s="111">
        <v>1546541470</v>
      </c>
      <c r="E114" s="112">
        <v>0.022398</v>
      </c>
      <c r="F114" s="107">
        <f t="shared" si="2"/>
        <v>-0.02060860834657371</v>
      </c>
      <c r="G114" s="107">
        <f t="shared" si="2"/>
        <v>-0.05937389353762215</v>
      </c>
    </row>
    <row r="115" spans="1:7" ht="12.75">
      <c r="A115" s="105">
        <v>1996</v>
      </c>
      <c r="B115" s="105" t="s">
        <v>101</v>
      </c>
      <c r="C115" s="111">
        <v>70501578300</v>
      </c>
      <c r="D115" s="111">
        <v>1644161755</v>
      </c>
      <c r="E115" s="112">
        <v>0.023321</v>
      </c>
      <c r="F115" s="107">
        <f t="shared" si="2"/>
        <v>0.06299402048781978</v>
      </c>
      <c r="G115" s="107">
        <f t="shared" si="2"/>
        <v>0.037497749651193214</v>
      </c>
    </row>
    <row r="116" spans="1:7" ht="12.75">
      <c r="A116" s="105">
        <v>1995</v>
      </c>
      <c r="B116" s="105" t="s">
        <v>101</v>
      </c>
      <c r="C116" s="113">
        <v>66323588789</v>
      </c>
      <c r="D116" s="113">
        <v>1584737659</v>
      </c>
      <c r="E116" s="112">
        <v>0.023896</v>
      </c>
      <c r="F116" s="107">
        <f t="shared" si="2"/>
        <v>0.048334793740453824</v>
      </c>
      <c r="G116" s="107">
        <f t="shared" si="2"/>
        <v>0.046248011396978095</v>
      </c>
    </row>
    <row r="117" spans="1:7" ht="12.75">
      <c r="A117" s="105">
        <v>1994</v>
      </c>
      <c r="B117" s="105" t="s">
        <v>101</v>
      </c>
      <c r="C117" s="113">
        <v>63265656339</v>
      </c>
      <c r="D117" s="113">
        <v>1514686424</v>
      </c>
      <c r="E117" s="112">
        <v>0.023971</v>
      </c>
      <c r="F117" s="107">
        <f t="shared" si="2"/>
        <v>0.09339582558386388</v>
      </c>
      <c r="G117" s="107">
        <f t="shared" si="2"/>
        <v>0.07130865479479968</v>
      </c>
    </row>
    <row r="118" spans="1:7" ht="12.75">
      <c r="A118" s="105">
        <v>1993</v>
      </c>
      <c r="B118" s="105" t="s">
        <v>101</v>
      </c>
      <c r="C118" s="113">
        <v>57861622350</v>
      </c>
      <c r="D118" s="113">
        <v>1413865572</v>
      </c>
      <c r="E118" s="112">
        <v>0.024435</v>
      </c>
      <c r="F118" s="107">
        <f t="shared" si="2"/>
        <v>0.03316038274739203</v>
      </c>
      <c r="G118" s="107">
        <f t="shared" si="2"/>
        <v>0.07578933134582419</v>
      </c>
    </row>
    <row r="119" spans="1:6" ht="12.75">
      <c r="A119" s="105">
        <v>1992</v>
      </c>
      <c r="B119" s="105" t="s">
        <v>101</v>
      </c>
      <c r="C119" s="113">
        <v>56004491961</v>
      </c>
      <c r="D119" s="113">
        <v>1314258778</v>
      </c>
      <c r="E119" s="112">
        <v>0.023468</v>
      </c>
      <c r="F119" s="114"/>
    </row>
    <row r="120" spans="1:5" ht="12.75">
      <c r="A120" s="105"/>
      <c r="B120" s="106" t="s">
        <v>102</v>
      </c>
      <c r="C120" s="105"/>
      <c r="D120" s="115"/>
      <c r="E120" s="116"/>
    </row>
  </sheetData>
  <sheetProtection/>
  <printOptions horizontalCentered="1"/>
  <pageMargins left="0.5" right="0.5" top="0.25" bottom="0.25" header="0" footer="0"/>
  <pageSetup fitToHeight="2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6.57421875" style="1" customWidth="1"/>
    <col min="4" max="4" width="17.8515625" style="2" customWidth="1"/>
    <col min="5" max="5" width="16.140625" style="0" customWidth="1"/>
    <col min="6" max="6" width="9.140625" style="0" bestFit="1" customWidth="1"/>
    <col min="7" max="7" width="8.7109375" style="0" bestFit="1" customWidth="1"/>
  </cols>
  <sheetData>
    <row r="1" spans="1:21" ht="12.75">
      <c r="A1" s="33" t="s">
        <v>121</v>
      </c>
      <c r="B1" s="34"/>
      <c r="C1" s="119"/>
      <c r="D1" s="120"/>
      <c r="E1" s="121"/>
      <c r="H1" s="122"/>
      <c r="I1" s="122"/>
      <c r="J1" s="122"/>
      <c r="K1" s="122"/>
      <c r="L1" s="122"/>
      <c r="N1" s="122"/>
      <c r="O1" s="122"/>
      <c r="P1" s="122"/>
      <c r="R1" s="122"/>
      <c r="S1" s="122"/>
      <c r="T1" s="122"/>
      <c r="U1" s="122"/>
    </row>
    <row r="2" spans="1:21" ht="12.75">
      <c r="A2" s="55" t="s">
        <v>116</v>
      </c>
      <c r="B2" s="34"/>
      <c r="C2" s="119"/>
      <c r="D2" s="120"/>
      <c r="E2" s="123"/>
      <c r="H2" s="122"/>
      <c r="I2" s="122"/>
      <c r="J2" s="122"/>
      <c r="K2" s="122"/>
      <c r="L2" s="122"/>
      <c r="N2" s="122"/>
      <c r="O2" s="122"/>
      <c r="P2" s="122"/>
      <c r="R2" s="122"/>
      <c r="S2" s="122"/>
      <c r="T2" s="122"/>
      <c r="U2" s="122"/>
    </row>
    <row r="3" spans="1:21" ht="12.75">
      <c r="A3" s="120"/>
      <c r="B3" s="34" t="s">
        <v>104</v>
      </c>
      <c r="C3" s="124"/>
      <c r="D3" s="120"/>
      <c r="E3" s="125"/>
      <c r="H3" s="122"/>
      <c r="I3" s="122"/>
      <c r="J3" s="122"/>
      <c r="K3" s="122"/>
      <c r="L3" s="122"/>
      <c r="N3" s="122"/>
      <c r="O3" s="122"/>
      <c r="P3" s="122"/>
      <c r="R3" s="122"/>
      <c r="S3" s="122"/>
      <c r="T3" s="122"/>
      <c r="U3" s="122"/>
    </row>
    <row r="4" spans="1:21" ht="12.75">
      <c r="A4" s="126"/>
      <c r="B4" s="30"/>
      <c r="C4" s="127">
        <v>2009</v>
      </c>
      <c r="D4" s="127">
        <f>+C4</f>
        <v>2009</v>
      </c>
      <c r="E4" s="127">
        <f>+C4</f>
        <v>2009</v>
      </c>
      <c r="G4" s="128"/>
      <c r="H4" s="129"/>
      <c r="I4" s="130"/>
      <c r="J4" s="129"/>
      <c r="K4" s="131"/>
      <c r="L4" s="130"/>
      <c r="N4" s="122"/>
      <c r="O4" s="122"/>
      <c r="P4" s="122"/>
      <c r="R4" s="122"/>
      <c r="S4" s="122"/>
      <c r="T4" s="132"/>
      <c r="U4" s="122"/>
    </row>
    <row r="5" spans="1:21" ht="12.75">
      <c r="A5" s="133"/>
      <c r="B5" s="134"/>
      <c r="C5" s="135" t="s">
        <v>93</v>
      </c>
      <c r="D5" s="136" t="s">
        <v>94</v>
      </c>
      <c r="E5" s="137" t="s">
        <v>95</v>
      </c>
      <c r="G5" s="128"/>
      <c r="H5" s="129"/>
      <c r="I5" s="130"/>
      <c r="J5" s="129"/>
      <c r="K5" s="131"/>
      <c r="L5" s="130"/>
      <c r="N5" s="138"/>
      <c r="O5" s="139"/>
      <c r="P5" s="140"/>
      <c r="R5" s="122"/>
      <c r="S5" s="122"/>
      <c r="T5" s="122"/>
      <c r="U5" s="122"/>
    </row>
    <row r="6" spans="1:21" ht="12.75">
      <c r="A6" s="141" t="s">
        <v>96</v>
      </c>
      <c r="B6" s="142" t="s">
        <v>97</v>
      </c>
      <c r="C6" s="143" t="s">
        <v>98</v>
      </c>
      <c r="D6" s="144" t="s">
        <v>99</v>
      </c>
      <c r="E6" s="145" t="s">
        <v>100</v>
      </c>
      <c r="G6" s="128"/>
      <c r="H6" s="129"/>
      <c r="I6" s="130"/>
      <c r="J6" s="129"/>
      <c r="K6" s="131"/>
      <c r="L6" s="130"/>
      <c r="N6" s="138"/>
      <c r="O6" s="139"/>
      <c r="P6" s="140"/>
      <c r="R6" s="138"/>
      <c r="S6" s="122"/>
      <c r="T6" s="138"/>
      <c r="U6" s="139"/>
    </row>
    <row r="7" spans="1:5" ht="12.75">
      <c r="A7" s="25">
        <v>1</v>
      </c>
      <c r="B7" s="25" t="s">
        <v>0</v>
      </c>
      <c r="C7" s="26">
        <v>2090006535</v>
      </c>
      <c r="D7" s="27">
        <v>41112971.19</v>
      </c>
      <c r="E7" s="146">
        <f aca="true" t="shared" si="0" ref="E7:E70">ROUND(D7/C7,6)</f>
        <v>0.019671</v>
      </c>
    </row>
    <row r="8" spans="1:5" ht="12.75">
      <c r="A8" s="25">
        <v>2</v>
      </c>
      <c r="B8" s="25" t="s">
        <v>1</v>
      </c>
      <c r="C8" s="26">
        <v>1053833333</v>
      </c>
      <c r="D8" s="27">
        <v>16339533.88</v>
      </c>
      <c r="E8" s="146">
        <f t="shared" si="0"/>
        <v>0.015505</v>
      </c>
    </row>
    <row r="9" spans="1:5" ht="12.75">
      <c r="A9" s="25">
        <v>3</v>
      </c>
      <c r="B9" s="25" t="s">
        <v>2</v>
      </c>
      <c r="C9" s="26">
        <v>122396449</v>
      </c>
      <c r="D9" s="27">
        <v>1875388.75</v>
      </c>
      <c r="E9" s="146">
        <f t="shared" si="0"/>
        <v>0.015322</v>
      </c>
    </row>
    <row r="10" spans="1:5" ht="12.75">
      <c r="A10" s="25">
        <v>4</v>
      </c>
      <c r="B10" s="25" t="s">
        <v>3</v>
      </c>
      <c r="C10" s="26">
        <v>151655749</v>
      </c>
      <c r="D10" s="27">
        <v>2404422.7</v>
      </c>
      <c r="E10" s="146">
        <f t="shared" si="0"/>
        <v>0.015854</v>
      </c>
    </row>
    <row r="11" spans="1:5" ht="12.75">
      <c r="A11" s="25">
        <v>5</v>
      </c>
      <c r="B11" s="25" t="s">
        <v>4</v>
      </c>
      <c r="C11" s="26">
        <v>139041706</v>
      </c>
      <c r="D11" s="27">
        <v>1963119.21</v>
      </c>
      <c r="E11" s="146">
        <f t="shared" si="0"/>
        <v>0.014119</v>
      </c>
    </row>
    <row r="12" spans="1:5" ht="12.75">
      <c r="A12" s="25">
        <v>6</v>
      </c>
      <c r="B12" s="25" t="s">
        <v>5</v>
      </c>
      <c r="C12" s="26">
        <v>936447057</v>
      </c>
      <c r="D12" s="27">
        <v>15296495.82</v>
      </c>
      <c r="E12" s="146">
        <f t="shared" si="0"/>
        <v>0.016335</v>
      </c>
    </row>
    <row r="13" spans="1:5" ht="12.75">
      <c r="A13" s="25">
        <v>7</v>
      </c>
      <c r="B13" s="25" t="s">
        <v>6</v>
      </c>
      <c r="C13" s="26">
        <v>789170315</v>
      </c>
      <c r="D13" s="27">
        <v>14221896.68</v>
      </c>
      <c r="E13" s="146">
        <f t="shared" si="0"/>
        <v>0.018021</v>
      </c>
    </row>
    <row r="14" spans="1:5" ht="12.75">
      <c r="A14" s="25">
        <v>8</v>
      </c>
      <c r="B14" s="25" t="s">
        <v>7</v>
      </c>
      <c r="C14" s="26">
        <v>229260791</v>
      </c>
      <c r="D14" s="27">
        <v>3826557.27</v>
      </c>
      <c r="E14" s="146">
        <f t="shared" si="0"/>
        <v>0.016691</v>
      </c>
    </row>
    <row r="15" spans="1:5" ht="12.75">
      <c r="A15" s="25">
        <v>9</v>
      </c>
      <c r="B15" s="25" t="s">
        <v>8</v>
      </c>
      <c r="C15" s="26">
        <v>384485530</v>
      </c>
      <c r="D15" s="27">
        <v>7130565.14</v>
      </c>
      <c r="E15" s="146">
        <f t="shared" si="0"/>
        <v>0.018546</v>
      </c>
    </row>
    <row r="16" spans="1:5" ht="12.75">
      <c r="A16" s="25">
        <v>10</v>
      </c>
      <c r="B16" s="25" t="s">
        <v>9</v>
      </c>
      <c r="C16" s="26">
        <v>3133071439</v>
      </c>
      <c r="D16" s="27">
        <v>64831486.61</v>
      </c>
      <c r="E16" s="146">
        <f t="shared" si="0"/>
        <v>0.020693</v>
      </c>
    </row>
    <row r="17" spans="1:5" ht="12.75">
      <c r="A17" s="25">
        <v>11</v>
      </c>
      <c r="B17" s="25" t="s">
        <v>10</v>
      </c>
      <c r="C17" s="26">
        <v>888546817</v>
      </c>
      <c r="D17" s="27">
        <v>15951477.24</v>
      </c>
      <c r="E17" s="146">
        <f t="shared" si="0"/>
        <v>0.017952</v>
      </c>
    </row>
    <row r="18" spans="1:5" ht="12.75">
      <c r="A18" s="25">
        <v>12</v>
      </c>
      <c r="B18" s="25" t="s">
        <v>11</v>
      </c>
      <c r="C18" s="26">
        <v>1124544518</v>
      </c>
      <c r="D18" s="27">
        <v>18226838.36</v>
      </c>
      <c r="E18" s="146">
        <f t="shared" si="0"/>
        <v>0.016208</v>
      </c>
    </row>
    <row r="19" spans="1:5" ht="12.75">
      <c r="A19" s="25">
        <v>13</v>
      </c>
      <c r="B19" s="25" t="s">
        <v>12</v>
      </c>
      <c r="C19" s="26">
        <v>2384134600</v>
      </c>
      <c r="D19" s="27">
        <v>47769564.46</v>
      </c>
      <c r="E19" s="146">
        <f t="shared" si="0"/>
        <v>0.020036</v>
      </c>
    </row>
    <row r="20" spans="1:5" ht="12.75">
      <c r="A20" s="25">
        <v>14</v>
      </c>
      <c r="B20" s="25" t="s">
        <v>13</v>
      </c>
      <c r="C20" s="26">
        <v>1050506780</v>
      </c>
      <c r="D20" s="27">
        <v>16393529.65</v>
      </c>
      <c r="E20" s="146">
        <f t="shared" si="0"/>
        <v>0.015605</v>
      </c>
    </row>
    <row r="21" spans="1:5" ht="12.75">
      <c r="A21" s="25">
        <v>15</v>
      </c>
      <c r="B21" s="25" t="s">
        <v>14</v>
      </c>
      <c r="C21" s="26">
        <v>605931189</v>
      </c>
      <c r="D21" s="27">
        <v>10001022.44</v>
      </c>
      <c r="E21" s="146">
        <f t="shared" si="0"/>
        <v>0.016505</v>
      </c>
    </row>
    <row r="22" spans="1:5" ht="12.75">
      <c r="A22" s="25">
        <v>16</v>
      </c>
      <c r="B22" s="25" t="s">
        <v>15</v>
      </c>
      <c r="C22" s="26">
        <v>1066549735</v>
      </c>
      <c r="D22" s="27">
        <v>16895863.45</v>
      </c>
      <c r="E22" s="146">
        <f t="shared" si="0"/>
        <v>0.015842</v>
      </c>
    </row>
    <row r="23" spans="1:5" ht="12.75">
      <c r="A23" s="25">
        <v>17</v>
      </c>
      <c r="B23" s="25" t="s">
        <v>16</v>
      </c>
      <c r="C23" s="26">
        <v>912189920</v>
      </c>
      <c r="D23" s="27">
        <v>18427802.36</v>
      </c>
      <c r="E23" s="146">
        <f t="shared" si="0"/>
        <v>0.020202</v>
      </c>
    </row>
    <row r="24" spans="1:5" ht="12.75">
      <c r="A24" s="25">
        <v>18</v>
      </c>
      <c r="B24" s="25" t="s">
        <v>17</v>
      </c>
      <c r="C24" s="26">
        <v>887429349</v>
      </c>
      <c r="D24" s="27">
        <v>15921017.72</v>
      </c>
      <c r="E24" s="146">
        <f t="shared" si="0"/>
        <v>0.017941</v>
      </c>
    </row>
    <row r="25" spans="1:5" ht="12.75">
      <c r="A25" s="25">
        <v>19</v>
      </c>
      <c r="B25" s="25" t="s">
        <v>18</v>
      </c>
      <c r="C25" s="26">
        <v>934514988</v>
      </c>
      <c r="D25" s="27">
        <v>16177131.87</v>
      </c>
      <c r="E25" s="146">
        <f t="shared" si="0"/>
        <v>0.017311</v>
      </c>
    </row>
    <row r="26" spans="1:5" ht="12.75">
      <c r="A26" s="25">
        <v>20</v>
      </c>
      <c r="B26" s="25" t="s">
        <v>19</v>
      </c>
      <c r="C26" s="26">
        <v>1208850866</v>
      </c>
      <c r="D26" s="27">
        <v>19705632.78</v>
      </c>
      <c r="E26" s="146">
        <f t="shared" si="0"/>
        <v>0.016301</v>
      </c>
    </row>
    <row r="27" spans="1:5" ht="12.75">
      <c r="A27" s="25">
        <v>21</v>
      </c>
      <c r="B27" s="25" t="s">
        <v>20</v>
      </c>
      <c r="C27" s="26">
        <v>1410455023</v>
      </c>
      <c r="D27" s="27">
        <v>24687929.71</v>
      </c>
      <c r="E27" s="146">
        <f t="shared" si="0"/>
        <v>0.017504</v>
      </c>
    </row>
    <row r="28" spans="1:5" ht="12.75">
      <c r="A28" s="25">
        <v>22</v>
      </c>
      <c r="B28" s="25" t="s">
        <v>21</v>
      </c>
      <c r="C28" s="26">
        <v>1169476182</v>
      </c>
      <c r="D28" s="27">
        <v>24233162.23</v>
      </c>
      <c r="E28" s="146">
        <f t="shared" si="0"/>
        <v>0.020721</v>
      </c>
    </row>
    <row r="29" spans="1:5" ht="12.75">
      <c r="A29" s="25">
        <v>23</v>
      </c>
      <c r="B29" s="25" t="s">
        <v>22</v>
      </c>
      <c r="C29" s="26">
        <v>616044599</v>
      </c>
      <c r="D29" s="27">
        <v>11058670.67</v>
      </c>
      <c r="E29" s="146">
        <f t="shared" si="0"/>
        <v>0.017951</v>
      </c>
    </row>
    <row r="30" spans="1:5" ht="12.75">
      <c r="A30" s="25">
        <v>24</v>
      </c>
      <c r="B30" s="25" t="s">
        <v>23</v>
      </c>
      <c r="C30" s="26">
        <v>1671151440</v>
      </c>
      <c r="D30" s="27">
        <v>31868717.56</v>
      </c>
      <c r="E30" s="146">
        <f t="shared" si="0"/>
        <v>0.01907</v>
      </c>
    </row>
    <row r="31" spans="1:5" ht="12.75">
      <c r="A31" s="25">
        <v>25</v>
      </c>
      <c r="B31" s="25" t="s">
        <v>24</v>
      </c>
      <c r="C31" s="26">
        <v>204717367</v>
      </c>
      <c r="D31" s="27">
        <v>3862612.2</v>
      </c>
      <c r="E31" s="146">
        <f t="shared" si="0"/>
        <v>0.018868</v>
      </c>
    </row>
    <row r="32" spans="1:5" ht="12.75">
      <c r="A32" s="25">
        <v>26</v>
      </c>
      <c r="B32" s="25" t="s">
        <v>25</v>
      </c>
      <c r="C32" s="26">
        <v>623630946</v>
      </c>
      <c r="D32" s="27">
        <v>12088973.07</v>
      </c>
      <c r="E32" s="146">
        <f t="shared" si="0"/>
        <v>0.019385</v>
      </c>
    </row>
    <row r="33" spans="1:5" ht="12.75">
      <c r="A33" s="25">
        <v>27</v>
      </c>
      <c r="B33" s="25" t="s">
        <v>26</v>
      </c>
      <c r="C33" s="26">
        <v>2687481423</v>
      </c>
      <c r="D33" s="27">
        <v>47567645.01</v>
      </c>
      <c r="E33" s="146">
        <f t="shared" si="0"/>
        <v>0.0177</v>
      </c>
    </row>
    <row r="34" spans="1:5" ht="12.75">
      <c r="A34" s="25">
        <v>28</v>
      </c>
      <c r="B34" s="25" t="s">
        <v>27</v>
      </c>
      <c r="C34" s="26">
        <v>36018442935</v>
      </c>
      <c r="D34" s="27">
        <v>789897905.45</v>
      </c>
      <c r="E34" s="146">
        <f t="shared" si="0"/>
        <v>0.02193</v>
      </c>
    </row>
    <row r="35" spans="1:5" ht="12.75">
      <c r="A35" s="25">
        <v>29</v>
      </c>
      <c r="B35" s="25" t="s">
        <v>28</v>
      </c>
      <c r="C35" s="26">
        <v>377612707</v>
      </c>
      <c r="D35" s="27">
        <v>5939079.13</v>
      </c>
      <c r="E35" s="146">
        <f t="shared" si="0"/>
        <v>0.015728</v>
      </c>
    </row>
    <row r="36" spans="1:5" ht="12.75">
      <c r="A36" s="25">
        <v>30</v>
      </c>
      <c r="B36" s="25" t="s">
        <v>29</v>
      </c>
      <c r="C36" s="26">
        <v>1016627708</v>
      </c>
      <c r="D36" s="27">
        <v>16709421.34</v>
      </c>
      <c r="E36" s="146">
        <f t="shared" si="0"/>
        <v>0.016436</v>
      </c>
    </row>
    <row r="37" spans="1:5" ht="12.75">
      <c r="A37" s="25">
        <v>31</v>
      </c>
      <c r="B37" s="25" t="s">
        <v>30</v>
      </c>
      <c r="C37" s="26">
        <v>414286006</v>
      </c>
      <c r="D37" s="27">
        <v>7537732.36</v>
      </c>
      <c r="E37" s="146">
        <f t="shared" si="0"/>
        <v>0.018195</v>
      </c>
    </row>
    <row r="38" spans="1:5" ht="12.75">
      <c r="A38" s="25">
        <v>32</v>
      </c>
      <c r="B38" s="25" t="s">
        <v>31</v>
      </c>
      <c r="C38" s="26">
        <v>372921257</v>
      </c>
      <c r="D38" s="27">
        <v>6575388.09</v>
      </c>
      <c r="E38" s="146">
        <f t="shared" si="0"/>
        <v>0.017632</v>
      </c>
    </row>
    <row r="39" spans="1:5" ht="12.75">
      <c r="A39" s="25">
        <v>33</v>
      </c>
      <c r="B39" s="25" t="s">
        <v>32</v>
      </c>
      <c r="C39" s="26">
        <v>467988156</v>
      </c>
      <c r="D39" s="27">
        <v>8538148.13</v>
      </c>
      <c r="E39" s="146">
        <f t="shared" si="0"/>
        <v>0.018244</v>
      </c>
    </row>
    <row r="40" spans="1:5" ht="12.75">
      <c r="A40" s="25">
        <v>34</v>
      </c>
      <c r="B40" s="25" t="s">
        <v>33</v>
      </c>
      <c r="C40" s="26">
        <v>1914741860</v>
      </c>
      <c r="D40" s="27">
        <v>35705972.22</v>
      </c>
      <c r="E40" s="146">
        <f t="shared" si="0"/>
        <v>0.018648</v>
      </c>
    </row>
    <row r="41" spans="1:5" ht="12.75">
      <c r="A41" s="25">
        <v>35</v>
      </c>
      <c r="B41" s="25" t="s">
        <v>34</v>
      </c>
      <c r="C41" s="26">
        <v>389527217</v>
      </c>
      <c r="D41" s="27">
        <v>6292239.71</v>
      </c>
      <c r="E41" s="146">
        <f t="shared" si="0"/>
        <v>0.016154</v>
      </c>
    </row>
    <row r="42" spans="1:5" ht="12.75">
      <c r="A42" s="25">
        <v>36</v>
      </c>
      <c r="B42" s="25" t="s">
        <v>35</v>
      </c>
      <c r="C42" s="26">
        <v>203922187</v>
      </c>
      <c r="D42" s="27">
        <v>3250781.26</v>
      </c>
      <c r="E42" s="146">
        <f t="shared" si="0"/>
        <v>0.015941</v>
      </c>
    </row>
    <row r="43" spans="1:5" ht="12.75">
      <c r="A43" s="25">
        <v>37</v>
      </c>
      <c r="B43" s="25" t="s">
        <v>36</v>
      </c>
      <c r="C43" s="26">
        <v>354896985</v>
      </c>
      <c r="D43" s="27">
        <v>6703794.82</v>
      </c>
      <c r="E43" s="146">
        <f t="shared" si="0"/>
        <v>0.018889</v>
      </c>
    </row>
    <row r="44" spans="1:5" ht="12.75">
      <c r="A44" s="25">
        <v>38</v>
      </c>
      <c r="B44" s="25" t="s">
        <v>37</v>
      </c>
      <c r="C44" s="26">
        <v>145241016</v>
      </c>
      <c r="D44" s="27">
        <v>2005639.68</v>
      </c>
      <c r="E44" s="146">
        <f t="shared" si="0"/>
        <v>0.013809</v>
      </c>
    </row>
    <row r="45" spans="1:5" ht="12.75">
      <c r="A45" s="25">
        <v>39</v>
      </c>
      <c r="B45" s="25" t="s">
        <v>38</v>
      </c>
      <c r="C45" s="26">
        <v>368727514</v>
      </c>
      <c r="D45" s="27">
        <v>6276155.76</v>
      </c>
      <c r="E45" s="146">
        <f t="shared" si="0"/>
        <v>0.017021</v>
      </c>
    </row>
    <row r="46" spans="1:5" ht="12.75">
      <c r="A46" s="25">
        <v>40</v>
      </c>
      <c r="B46" s="25" t="s">
        <v>39</v>
      </c>
      <c r="C46" s="26">
        <v>3588612488</v>
      </c>
      <c r="D46" s="27">
        <v>72466059</v>
      </c>
      <c r="E46" s="146">
        <f t="shared" si="0"/>
        <v>0.020193</v>
      </c>
    </row>
    <row r="47" spans="1:5" ht="12.75">
      <c r="A47" s="25">
        <v>41</v>
      </c>
      <c r="B47" s="25" t="s">
        <v>40</v>
      </c>
      <c r="C47" s="26">
        <v>1281226802</v>
      </c>
      <c r="D47" s="27">
        <v>21426791.12</v>
      </c>
      <c r="E47" s="146">
        <f t="shared" si="0"/>
        <v>0.016724</v>
      </c>
    </row>
    <row r="48" spans="1:5" ht="12.75">
      <c r="A48" s="25">
        <v>42</v>
      </c>
      <c r="B48" s="25" t="s">
        <v>41</v>
      </c>
      <c r="C48" s="26">
        <v>397447116</v>
      </c>
      <c r="D48" s="27">
        <v>6793956.27</v>
      </c>
      <c r="E48" s="146">
        <f t="shared" si="0"/>
        <v>0.017094</v>
      </c>
    </row>
    <row r="49" spans="1:5" ht="12.75">
      <c r="A49" s="25">
        <v>43</v>
      </c>
      <c r="B49" s="25" t="s">
        <v>42</v>
      </c>
      <c r="C49" s="26">
        <v>236454675</v>
      </c>
      <c r="D49" s="27">
        <v>4311358.33</v>
      </c>
      <c r="E49" s="146">
        <f t="shared" si="0"/>
        <v>0.018233</v>
      </c>
    </row>
    <row r="50" spans="1:5" ht="12.75">
      <c r="A50" s="25">
        <v>44</v>
      </c>
      <c r="B50" s="25" t="s">
        <v>43</v>
      </c>
      <c r="C50" s="26">
        <v>377944490</v>
      </c>
      <c r="D50" s="27">
        <v>6285571.09</v>
      </c>
      <c r="E50" s="146">
        <f t="shared" si="0"/>
        <v>0.016631</v>
      </c>
    </row>
    <row r="51" spans="1:5" ht="12.75">
      <c r="A51" s="25">
        <v>45</v>
      </c>
      <c r="B51" s="25" t="s">
        <v>44</v>
      </c>
      <c r="C51" s="26">
        <v>1451396549</v>
      </c>
      <c r="D51" s="27">
        <v>23822525.43</v>
      </c>
      <c r="E51" s="146">
        <f t="shared" si="0"/>
        <v>0.016414</v>
      </c>
    </row>
    <row r="52" spans="1:5" ht="12.75">
      <c r="A52" s="25">
        <v>46</v>
      </c>
      <c r="B52" s="25" t="s">
        <v>45</v>
      </c>
      <c r="C52" s="26">
        <v>162546913</v>
      </c>
      <c r="D52" s="27">
        <v>2372867.4</v>
      </c>
      <c r="E52" s="146">
        <f t="shared" si="0"/>
        <v>0.014598</v>
      </c>
    </row>
    <row r="53" spans="1:5" ht="12.75">
      <c r="A53" s="25">
        <v>47</v>
      </c>
      <c r="B53" s="25" t="s">
        <v>46</v>
      </c>
      <c r="C53" s="26">
        <v>614891658</v>
      </c>
      <c r="D53" s="27">
        <v>10881189.86</v>
      </c>
      <c r="E53" s="146">
        <f t="shared" si="0"/>
        <v>0.017696</v>
      </c>
    </row>
    <row r="54" spans="1:5" ht="12.75">
      <c r="A54" s="25">
        <v>48</v>
      </c>
      <c r="B54" s="25" t="s">
        <v>47</v>
      </c>
      <c r="C54" s="26">
        <v>932839203</v>
      </c>
      <c r="D54" s="27">
        <v>15642991.67</v>
      </c>
      <c r="E54" s="146">
        <f t="shared" si="0"/>
        <v>0.016769</v>
      </c>
    </row>
    <row r="55" spans="1:5" ht="12.75">
      <c r="A55" s="25">
        <v>49</v>
      </c>
      <c r="B55" s="25" t="s">
        <v>48</v>
      </c>
      <c r="C55" s="26">
        <v>429811500</v>
      </c>
      <c r="D55" s="27">
        <v>8004781.27</v>
      </c>
      <c r="E55" s="146">
        <f t="shared" si="0"/>
        <v>0.018624</v>
      </c>
    </row>
    <row r="56" spans="1:5" ht="12.75">
      <c r="A56" s="25">
        <v>50</v>
      </c>
      <c r="B56" s="25" t="s">
        <v>49</v>
      </c>
      <c r="C56" s="26">
        <v>838804289</v>
      </c>
      <c r="D56" s="27">
        <v>15647596.61</v>
      </c>
      <c r="E56" s="146">
        <f t="shared" si="0"/>
        <v>0.018655</v>
      </c>
    </row>
    <row r="57" spans="1:5" ht="12.75">
      <c r="A57" s="25">
        <v>51</v>
      </c>
      <c r="B57" s="25" t="s">
        <v>50</v>
      </c>
      <c r="C57" s="26">
        <v>920879513</v>
      </c>
      <c r="D57" s="27">
        <v>15724097.48</v>
      </c>
      <c r="E57" s="146">
        <f t="shared" si="0"/>
        <v>0.017075</v>
      </c>
    </row>
    <row r="58" spans="1:5" ht="12.75">
      <c r="A58" s="25">
        <v>52</v>
      </c>
      <c r="B58" s="25" t="s">
        <v>51</v>
      </c>
      <c r="C58" s="26">
        <v>222330227</v>
      </c>
      <c r="D58" s="27">
        <v>3029249.14</v>
      </c>
      <c r="E58" s="146">
        <f t="shared" si="0"/>
        <v>0.013625</v>
      </c>
    </row>
    <row r="59" spans="1:5" ht="12.75">
      <c r="A59" s="25">
        <v>53</v>
      </c>
      <c r="B59" s="25" t="s">
        <v>52</v>
      </c>
      <c r="C59" s="26">
        <v>508575111</v>
      </c>
      <c r="D59" s="27">
        <v>9142366.71</v>
      </c>
      <c r="E59" s="146">
        <f t="shared" si="0"/>
        <v>0.017976</v>
      </c>
    </row>
    <row r="60" spans="1:5" ht="12.75">
      <c r="A60" s="25">
        <v>54</v>
      </c>
      <c r="B60" s="25" t="s">
        <v>53</v>
      </c>
      <c r="C60" s="26">
        <v>991640992</v>
      </c>
      <c r="D60" s="27">
        <v>17056669.95</v>
      </c>
      <c r="E60" s="146">
        <f t="shared" si="0"/>
        <v>0.0172</v>
      </c>
    </row>
    <row r="61" spans="1:5" ht="12.75">
      <c r="A61" s="25">
        <v>55</v>
      </c>
      <c r="B61" s="25" t="s">
        <v>54</v>
      </c>
      <c r="C61" s="26">
        <v>18640159827</v>
      </c>
      <c r="D61" s="27">
        <v>368976501.32</v>
      </c>
      <c r="E61" s="146">
        <f t="shared" si="0"/>
        <v>0.019795</v>
      </c>
    </row>
    <row r="62" spans="1:5" ht="12.75">
      <c r="A62" s="25">
        <v>56</v>
      </c>
      <c r="B62" s="25" t="s">
        <v>55</v>
      </c>
      <c r="C62" s="26">
        <v>2958439073</v>
      </c>
      <c r="D62" s="27">
        <v>57613129.72</v>
      </c>
      <c r="E62" s="146">
        <f t="shared" si="0"/>
        <v>0.019474</v>
      </c>
    </row>
    <row r="63" spans="1:5" ht="12.75">
      <c r="A63" s="25">
        <v>57</v>
      </c>
      <c r="B63" s="25" t="s">
        <v>56</v>
      </c>
      <c r="C63" s="26">
        <v>138580987</v>
      </c>
      <c r="D63" s="27">
        <v>2153778.04</v>
      </c>
      <c r="E63" s="146">
        <f t="shared" si="0"/>
        <v>0.015542</v>
      </c>
    </row>
    <row r="64" spans="1:5" ht="12.75">
      <c r="A64" s="25">
        <v>58</v>
      </c>
      <c r="B64" s="25" t="s">
        <v>57</v>
      </c>
      <c r="C64" s="26">
        <v>118958240</v>
      </c>
      <c r="D64" s="27">
        <v>1722548.06</v>
      </c>
      <c r="E64" s="146">
        <f t="shared" si="0"/>
        <v>0.01448</v>
      </c>
    </row>
    <row r="65" spans="1:5" ht="12.75">
      <c r="A65" s="25">
        <v>59</v>
      </c>
      <c r="B65" s="25" t="s">
        <v>58</v>
      </c>
      <c r="C65" s="26">
        <v>2462281694</v>
      </c>
      <c r="D65" s="27">
        <v>48003280.99</v>
      </c>
      <c r="E65" s="146">
        <f t="shared" si="0"/>
        <v>0.019495</v>
      </c>
    </row>
    <row r="66" spans="1:5" ht="12.75">
      <c r="A66" s="25">
        <v>60</v>
      </c>
      <c r="B66" s="25" t="s">
        <v>59</v>
      </c>
      <c r="C66" s="26">
        <v>149556784</v>
      </c>
      <c r="D66" s="27">
        <v>2072719.03</v>
      </c>
      <c r="E66" s="146">
        <f t="shared" si="0"/>
        <v>0.013859</v>
      </c>
    </row>
    <row r="67" spans="1:5" ht="12.75">
      <c r="A67" s="25">
        <v>61</v>
      </c>
      <c r="B67" s="25" t="s">
        <v>60</v>
      </c>
      <c r="C67" s="26">
        <v>784601665</v>
      </c>
      <c r="D67" s="27">
        <v>14239020.79</v>
      </c>
      <c r="E67" s="146">
        <f t="shared" si="0"/>
        <v>0.018148</v>
      </c>
    </row>
    <row r="68" spans="1:5" ht="12.75">
      <c r="A68" s="25">
        <v>62</v>
      </c>
      <c r="B68" s="25" t="s">
        <v>61</v>
      </c>
      <c r="C68" s="26">
        <v>600077172</v>
      </c>
      <c r="D68" s="27">
        <v>10695388.39</v>
      </c>
      <c r="E68" s="146">
        <f t="shared" si="0"/>
        <v>0.017823</v>
      </c>
    </row>
    <row r="69" spans="1:5" ht="12.75">
      <c r="A69" s="25">
        <v>63</v>
      </c>
      <c r="B69" s="25" t="s">
        <v>62</v>
      </c>
      <c r="C69" s="26">
        <v>450520016</v>
      </c>
      <c r="D69" s="27">
        <v>7992900.27</v>
      </c>
      <c r="E69" s="146">
        <f t="shared" si="0"/>
        <v>0.017741</v>
      </c>
    </row>
    <row r="70" spans="1:5" ht="12.75">
      <c r="A70" s="25">
        <v>64</v>
      </c>
      <c r="B70" s="25" t="s">
        <v>63</v>
      </c>
      <c r="C70" s="26">
        <v>595977158</v>
      </c>
      <c r="D70" s="27">
        <v>10682932.85</v>
      </c>
      <c r="E70" s="146">
        <f t="shared" si="0"/>
        <v>0.017925</v>
      </c>
    </row>
    <row r="71" spans="1:5" ht="12.75">
      <c r="A71" s="25">
        <v>65</v>
      </c>
      <c r="B71" s="25" t="s">
        <v>64</v>
      </c>
      <c r="C71" s="26">
        <v>534288956</v>
      </c>
      <c r="D71" s="27">
        <v>9300986.38</v>
      </c>
      <c r="E71" s="146">
        <f aca="true" t="shared" si="1" ref="E71:E100">ROUND(D71/C71,6)</f>
        <v>0.017408</v>
      </c>
    </row>
    <row r="72" spans="1:5" ht="12.75">
      <c r="A72" s="25">
        <v>66</v>
      </c>
      <c r="B72" s="25" t="s">
        <v>65</v>
      </c>
      <c r="C72" s="26">
        <v>1369217191</v>
      </c>
      <c r="D72" s="27">
        <v>25730938.6</v>
      </c>
      <c r="E72" s="146">
        <f t="shared" si="1"/>
        <v>0.018792</v>
      </c>
    </row>
    <row r="73" spans="1:5" ht="12.75">
      <c r="A73" s="25">
        <v>67</v>
      </c>
      <c r="B73" s="25" t="s">
        <v>66</v>
      </c>
      <c r="C73" s="26">
        <v>350914559</v>
      </c>
      <c r="D73" s="27">
        <v>5807909.79</v>
      </c>
      <c r="E73" s="146">
        <f t="shared" si="1"/>
        <v>0.016551</v>
      </c>
    </row>
    <row r="74" spans="1:5" ht="12.75">
      <c r="A74" s="25">
        <v>68</v>
      </c>
      <c r="B74" s="25" t="s">
        <v>67</v>
      </c>
      <c r="C74" s="26">
        <v>549053160</v>
      </c>
      <c r="D74" s="27">
        <v>9644912.74</v>
      </c>
      <c r="E74" s="146">
        <f t="shared" si="1"/>
        <v>0.017566</v>
      </c>
    </row>
    <row r="75" spans="1:5" ht="12.75">
      <c r="A75" s="25">
        <v>69</v>
      </c>
      <c r="B75" s="25" t="s">
        <v>68</v>
      </c>
      <c r="C75" s="26">
        <v>1036532626</v>
      </c>
      <c r="D75" s="27">
        <v>18568379.74</v>
      </c>
      <c r="E75" s="146">
        <f t="shared" si="1"/>
        <v>0.017914</v>
      </c>
    </row>
    <row r="76" spans="1:5" ht="12.75">
      <c r="A76" s="25">
        <v>70</v>
      </c>
      <c r="B76" s="25" t="s">
        <v>69</v>
      </c>
      <c r="C76" s="26">
        <v>902728192</v>
      </c>
      <c r="D76" s="27">
        <v>15293822.37</v>
      </c>
      <c r="E76" s="146">
        <f t="shared" si="1"/>
        <v>0.016942</v>
      </c>
    </row>
    <row r="77" spans="1:5" ht="12.75">
      <c r="A77" s="25">
        <v>71</v>
      </c>
      <c r="B77" s="25" t="s">
        <v>70</v>
      </c>
      <c r="C77" s="26">
        <v>3040470576</v>
      </c>
      <c r="D77" s="27">
        <v>47977811.74</v>
      </c>
      <c r="E77" s="146">
        <f t="shared" si="1"/>
        <v>0.01578</v>
      </c>
    </row>
    <row r="78" spans="1:5" ht="12.75">
      <c r="A78" s="25">
        <v>72</v>
      </c>
      <c r="B78" s="25" t="s">
        <v>71</v>
      </c>
      <c r="C78" s="26">
        <v>788498419</v>
      </c>
      <c r="D78" s="27">
        <v>13233603.91</v>
      </c>
      <c r="E78" s="146">
        <f t="shared" si="1"/>
        <v>0.016783</v>
      </c>
    </row>
    <row r="79" spans="1:5" ht="12.75">
      <c r="A79" s="25">
        <v>73</v>
      </c>
      <c r="B79" s="25" t="s">
        <v>72</v>
      </c>
      <c r="C79" s="26">
        <v>672589557</v>
      </c>
      <c r="D79" s="27">
        <v>12810124.48</v>
      </c>
      <c r="E79" s="146">
        <f t="shared" si="1"/>
        <v>0.019046</v>
      </c>
    </row>
    <row r="80" spans="1:5" ht="12.75">
      <c r="A80" s="25">
        <v>74</v>
      </c>
      <c r="B80" s="25" t="s">
        <v>73</v>
      </c>
      <c r="C80" s="26">
        <v>702951739</v>
      </c>
      <c r="D80" s="27">
        <v>13073921.25</v>
      </c>
      <c r="E80" s="146">
        <f t="shared" si="1"/>
        <v>0.018599</v>
      </c>
    </row>
    <row r="81" spans="1:5" ht="12.75">
      <c r="A81" s="25">
        <v>75</v>
      </c>
      <c r="B81" s="25" t="s">
        <v>74</v>
      </c>
      <c r="C81" s="26">
        <v>324518981</v>
      </c>
      <c r="D81" s="27">
        <v>4923782.83</v>
      </c>
      <c r="E81" s="146">
        <f t="shared" si="1"/>
        <v>0.015173</v>
      </c>
    </row>
    <row r="82" spans="1:5" ht="12.75">
      <c r="A82" s="25">
        <v>76</v>
      </c>
      <c r="B82" s="25" t="s">
        <v>75</v>
      </c>
      <c r="C82" s="26">
        <v>1187793060</v>
      </c>
      <c r="D82" s="27">
        <v>22430317.02</v>
      </c>
      <c r="E82" s="146">
        <f t="shared" si="1"/>
        <v>0.018884</v>
      </c>
    </row>
    <row r="83" spans="1:5" ht="12.75">
      <c r="A83" s="25">
        <v>77</v>
      </c>
      <c r="B83" s="25" t="s">
        <v>76</v>
      </c>
      <c r="C83" s="26">
        <v>10979296630</v>
      </c>
      <c r="D83" s="27">
        <v>240908613.98</v>
      </c>
      <c r="E83" s="146">
        <f t="shared" si="1"/>
        <v>0.021942</v>
      </c>
    </row>
    <row r="84" spans="1:5" ht="12.75">
      <c r="A84" s="25">
        <v>78</v>
      </c>
      <c r="B84" s="25" t="s">
        <v>77</v>
      </c>
      <c r="C84" s="26">
        <v>2036334390</v>
      </c>
      <c r="D84" s="27">
        <v>38143556.05</v>
      </c>
      <c r="E84" s="146">
        <f t="shared" si="1"/>
        <v>0.018731</v>
      </c>
    </row>
    <row r="85" spans="1:5" ht="12.75">
      <c r="A85" s="25">
        <v>79</v>
      </c>
      <c r="B85" s="25" t="s">
        <v>78</v>
      </c>
      <c r="C85" s="26">
        <v>2071631368</v>
      </c>
      <c r="D85" s="27">
        <v>40383152.4</v>
      </c>
      <c r="E85" s="146">
        <f t="shared" si="1"/>
        <v>0.019493</v>
      </c>
    </row>
    <row r="86" spans="1:5" ht="12.75">
      <c r="A86" s="25">
        <v>80</v>
      </c>
      <c r="B86" s="25" t="s">
        <v>79</v>
      </c>
      <c r="C86" s="26">
        <v>1591883106</v>
      </c>
      <c r="D86" s="27">
        <v>27132538.22</v>
      </c>
      <c r="E86" s="146">
        <f t="shared" si="1"/>
        <v>0.017044</v>
      </c>
    </row>
    <row r="87" spans="1:5" ht="12.75">
      <c r="A87" s="25">
        <v>81</v>
      </c>
      <c r="B87" s="25" t="s">
        <v>80</v>
      </c>
      <c r="C87" s="26">
        <v>550403313</v>
      </c>
      <c r="D87" s="27">
        <v>9574664.67</v>
      </c>
      <c r="E87" s="146">
        <f t="shared" si="1"/>
        <v>0.017396</v>
      </c>
    </row>
    <row r="88" spans="1:5" ht="12.75">
      <c r="A88" s="25">
        <v>82</v>
      </c>
      <c r="B88" s="25" t="s">
        <v>81</v>
      </c>
      <c r="C88" s="26">
        <v>397959176</v>
      </c>
      <c r="D88" s="27">
        <v>6773586.11</v>
      </c>
      <c r="E88" s="146">
        <f t="shared" si="1"/>
        <v>0.017021</v>
      </c>
    </row>
    <row r="89" spans="1:5" ht="12.75">
      <c r="A89" s="25">
        <v>83</v>
      </c>
      <c r="B89" s="25" t="s">
        <v>82</v>
      </c>
      <c r="C89" s="26">
        <v>356554061</v>
      </c>
      <c r="D89" s="27">
        <v>4303760.54</v>
      </c>
      <c r="E89" s="146">
        <f t="shared" si="1"/>
        <v>0.01207</v>
      </c>
    </row>
    <row r="90" spans="1:5" ht="12.75">
      <c r="A90" s="25">
        <v>84</v>
      </c>
      <c r="B90" s="25" t="s">
        <v>83</v>
      </c>
      <c r="C90" s="26">
        <v>671949088</v>
      </c>
      <c r="D90" s="27">
        <v>12362354.89</v>
      </c>
      <c r="E90" s="146">
        <f t="shared" si="1"/>
        <v>0.018398</v>
      </c>
    </row>
    <row r="91" spans="1:5" ht="12.75">
      <c r="A91" s="25">
        <v>85</v>
      </c>
      <c r="B91" s="25" t="s">
        <v>84</v>
      </c>
      <c r="C91" s="26">
        <v>800681259</v>
      </c>
      <c r="D91" s="27">
        <v>12617366.49</v>
      </c>
      <c r="E91" s="146">
        <f t="shared" si="1"/>
        <v>0.015758</v>
      </c>
    </row>
    <row r="92" spans="1:5" ht="12.75">
      <c r="A92" s="25">
        <v>86</v>
      </c>
      <c r="B92" s="25" t="s">
        <v>85</v>
      </c>
      <c r="C92" s="26">
        <v>157978078</v>
      </c>
      <c r="D92" s="27">
        <v>2453253.75</v>
      </c>
      <c r="E92" s="146">
        <f t="shared" si="1"/>
        <v>0.015529</v>
      </c>
    </row>
    <row r="93" spans="1:5" ht="12.75">
      <c r="A93" s="25">
        <v>87</v>
      </c>
      <c r="B93" s="25" t="s">
        <v>86</v>
      </c>
      <c r="C93" s="26">
        <v>430991202</v>
      </c>
      <c r="D93" s="27">
        <v>8093707.9</v>
      </c>
      <c r="E93" s="146">
        <f t="shared" si="1"/>
        <v>0.018779</v>
      </c>
    </row>
    <row r="94" spans="1:5" ht="12.75">
      <c r="A94" s="25">
        <v>88</v>
      </c>
      <c r="B94" s="25" t="s">
        <v>87</v>
      </c>
      <c r="C94" s="26">
        <v>457642583</v>
      </c>
      <c r="D94" s="27">
        <v>8304388.11</v>
      </c>
      <c r="E94" s="146">
        <f t="shared" si="1"/>
        <v>0.018146</v>
      </c>
    </row>
    <row r="95" spans="1:5" ht="12.75">
      <c r="A95" s="25">
        <v>89</v>
      </c>
      <c r="B95" s="25" t="s">
        <v>88</v>
      </c>
      <c r="C95" s="26">
        <v>2148104291</v>
      </c>
      <c r="D95" s="27">
        <v>41233304.3</v>
      </c>
      <c r="E95" s="146">
        <f t="shared" si="1"/>
        <v>0.019195</v>
      </c>
    </row>
    <row r="96" spans="1:5" ht="12.75">
      <c r="A96" s="25">
        <v>90</v>
      </c>
      <c r="B96" s="25" t="s">
        <v>89</v>
      </c>
      <c r="C96" s="26">
        <v>909007822</v>
      </c>
      <c r="D96" s="27">
        <v>15934326.92</v>
      </c>
      <c r="E96" s="146">
        <f t="shared" si="1"/>
        <v>0.017529</v>
      </c>
    </row>
    <row r="97" spans="1:5" ht="12.75">
      <c r="A97" s="25">
        <v>91</v>
      </c>
      <c r="B97" s="25" t="s">
        <v>90</v>
      </c>
      <c r="C97" s="26">
        <v>473677705</v>
      </c>
      <c r="D97" s="27">
        <v>8412038.2</v>
      </c>
      <c r="E97" s="146">
        <f t="shared" si="1"/>
        <v>0.017759</v>
      </c>
    </row>
    <row r="98" spans="1:5" ht="12.75">
      <c r="A98" s="25">
        <v>92</v>
      </c>
      <c r="B98" s="25" t="s">
        <v>91</v>
      </c>
      <c r="C98" s="26">
        <v>241951924</v>
      </c>
      <c r="D98" s="27">
        <v>3177989.26</v>
      </c>
      <c r="E98" s="146">
        <f t="shared" si="1"/>
        <v>0.013135</v>
      </c>
    </row>
    <row r="99" spans="1:5" ht="12.75">
      <c r="A99" s="25">
        <v>93</v>
      </c>
      <c r="B99" s="25" t="s">
        <v>92</v>
      </c>
      <c r="C99" s="26">
        <v>1515595525</v>
      </c>
      <c r="D99" s="27">
        <v>25488504.92</v>
      </c>
      <c r="E99" s="146">
        <f t="shared" si="1"/>
        <v>0.016817</v>
      </c>
    </row>
    <row r="100" spans="1:5" ht="13.5" thickBot="1">
      <c r="A100" s="147"/>
      <c r="B100" s="148" t="s">
        <v>101</v>
      </c>
      <c r="C100" s="50">
        <f>SUM(C7:C99)</f>
        <v>147626212873</v>
      </c>
      <c r="D100" s="51">
        <f>SUM(D7:D99)</f>
        <v>2876126174.329999</v>
      </c>
      <c r="E100" s="52">
        <f t="shared" si="1"/>
        <v>0.019482</v>
      </c>
    </row>
    <row r="101" spans="1:5" ht="13.5" thickTop="1">
      <c r="A101" s="56" t="s">
        <v>103</v>
      </c>
      <c r="B101" s="5"/>
      <c r="C101" s="58">
        <f>+(C100-C104)/C104</f>
        <v>0.05515078462696182</v>
      </c>
      <c r="D101" s="58">
        <f>+(D100-D104)/D104</f>
        <v>0.056291672922894276</v>
      </c>
      <c r="E101" s="58">
        <f>+(E100-E104)/E104</f>
        <v>0.0010790812394018902</v>
      </c>
    </row>
    <row r="102" spans="1:7" ht="12.75">
      <c r="A102" s="40"/>
      <c r="B102" s="28"/>
      <c r="C102" s="45"/>
      <c r="D102" s="45"/>
      <c r="E102" s="45"/>
      <c r="F102" s="59" t="s">
        <v>112</v>
      </c>
      <c r="G102" s="59" t="s">
        <v>112</v>
      </c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61" t="s">
        <v>114</v>
      </c>
    </row>
    <row r="104" spans="1:7" ht="12.75">
      <c r="A104" s="40">
        <v>2008</v>
      </c>
      <c r="B104" s="40" t="s">
        <v>101</v>
      </c>
      <c r="C104" s="41">
        <v>139910063115</v>
      </c>
      <c r="D104" s="41">
        <v>2722852265.199999</v>
      </c>
      <c r="E104" s="42">
        <v>0.019461</v>
      </c>
      <c r="F104" s="45">
        <f>+(C104-C105)/C105</f>
        <v>0.05997406908229681</v>
      </c>
      <c r="G104" s="45">
        <f>+(D104-D105)/D105</f>
        <v>0.05470989735482604</v>
      </c>
    </row>
    <row r="105" spans="1:7" ht="12.75">
      <c r="A105" s="40">
        <v>2007</v>
      </c>
      <c r="B105" s="40" t="s">
        <v>101</v>
      </c>
      <c r="C105" s="41">
        <v>131993854563</v>
      </c>
      <c r="D105" s="41">
        <v>2581612509.78</v>
      </c>
      <c r="E105" s="42">
        <v>0.019559</v>
      </c>
      <c r="F105" s="45">
        <f>+(C105-C106)/C106</f>
        <v>0.055408958929182676</v>
      </c>
      <c r="G105" s="45">
        <f aca="true" t="shared" si="2" ref="F105:G119">+(D105-D106)/D106</f>
        <v>0.057143855415449855</v>
      </c>
    </row>
    <row r="106" spans="1:7" ht="12.75">
      <c r="A106" s="40">
        <v>2006</v>
      </c>
      <c r="B106" s="40" t="s">
        <v>101</v>
      </c>
      <c r="C106" s="41">
        <v>125064178626</v>
      </c>
      <c r="D106" s="41">
        <v>2442063581.56</v>
      </c>
      <c r="E106" s="42">
        <v>0.019526</v>
      </c>
      <c r="F106" s="45">
        <f t="shared" si="2"/>
        <v>0.07565773032145887</v>
      </c>
      <c r="G106" s="45">
        <f t="shared" si="2"/>
        <v>0.07014260917032263</v>
      </c>
    </row>
    <row r="107" spans="1:7" ht="12.75">
      <c r="A107" s="40">
        <v>2005</v>
      </c>
      <c r="B107" s="40" t="s">
        <v>101</v>
      </c>
      <c r="C107" s="41">
        <v>116267633375</v>
      </c>
      <c r="D107" s="41">
        <v>2281998268.86</v>
      </c>
      <c r="E107" s="42">
        <v>0.019627</v>
      </c>
      <c r="F107" s="45">
        <f t="shared" si="2"/>
        <v>0.0654708329967403</v>
      </c>
      <c r="G107" s="45">
        <f t="shared" si="2"/>
        <v>0.06658354640674263</v>
      </c>
    </row>
    <row r="108" spans="1:7" ht="12.75">
      <c r="A108" s="40">
        <v>2004</v>
      </c>
      <c r="B108" s="40" t="s">
        <v>101</v>
      </c>
      <c r="C108" s="41">
        <v>109123243710</v>
      </c>
      <c r="D108" s="41">
        <v>2139540101.2399998</v>
      </c>
      <c r="E108" s="42">
        <v>0.019607</v>
      </c>
      <c r="F108" s="45">
        <f t="shared" si="2"/>
        <v>0.04724760714953554</v>
      </c>
      <c r="G108" s="45">
        <f t="shared" si="2"/>
        <v>0.04950046989093001</v>
      </c>
    </row>
    <row r="109" spans="1:7" ht="12.75">
      <c r="A109" s="40">
        <v>2003</v>
      </c>
      <c r="B109" s="40" t="s">
        <v>101</v>
      </c>
      <c r="C109" s="41">
        <v>104200041103</v>
      </c>
      <c r="D109" s="41">
        <v>2038627101.77</v>
      </c>
      <c r="E109" s="42">
        <v>0.019565</v>
      </c>
      <c r="F109" s="45">
        <f t="shared" si="2"/>
        <v>0.061503630402545015</v>
      </c>
      <c r="G109" s="45">
        <f t="shared" si="2"/>
        <v>0.09125650025617639</v>
      </c>
    </row>
    <row r="110" spans="1:7" ht="12.75">
      <c r="A110" s="40">
        <v>2002</v>
      </c>
      <c r="B110" s="40" t="s">
        <v>101</v>
      </c>
      <c r="C110" s="41">
        <v>98162679918</v>
      </c>
      <c r="D110" s="41">
        <v>1868146582.67</v>
      </c>
      <c r="E110" s="42">
        <v>0.019031</v>
      </c>
      <c r="F110" s="45">
        <f t="shared" si="2"/>
        <v>0.04497068357624072</v>
      </c>
      <c r="G110" s="45">
        <f t="shared" si="2"/>
        <v>0.06034224410113701</v>
      </c>
    </row>
    <row r="111" spans="1:7" ht="12.75">
      <c r="A111" s="40">
        <v>2001</v>
      </c>
      <c r="B111" s="40" t="s">
        <v>101</v>
      </c>
      <c r="C111" s="41">
        <v>93938214211</v>
      </c>
      <c r="D111" s="41">
        <v>1761833590.11</v>
      </c>
      <c r="E111" s="42">
        <v>0.018755</v>
      </c>
      <c r="F111" s="45">
        <f t="shared" si="2"/>
        <v>0.06376193965285586</v>
      </c>
      <c r="G111" s="45">
        <f t="shared" si="2"/>
        <v>0.07390785191001646</v>
      </c>
    </row>
    <row r="112" spans="1:7" ht="12.75">
      <c r="A112" s="40">
        <v>2000</v>
      </c>
      <c r="B112" s="40" t="s">
        <v>101</v>
      </c>
      <c r="C112" s="41">
        <v>88307553325</v>
      </c>
      <c r="D112" s="41">
        <v>1640581719.35</v>
      </c>
      <c r="E112" s="42">
        <v>0.018578</v>
      </c>
      <c r="F112" s="45">
        <f t="shared" si="2"/>
        <v>0.08353280532828321</v>
      </c>
      <c r="G112" s="45">
        <f t="shared" si="2"/>
        <v>0.07970546230342623</v>
      </c>
    </row>
    <row r="113" spans="1:7" ht="12.75">
      <c r="A113" s="40">
        <v>1999</v>
      </c>
      <c r="B113" s="40" t="s">
        <v>101</v>
      </c>
      <c r="C113" s="41">
        <v>81499658239</v>
      </c>
      <c r="D113" s="41">
        <v>1519471537.96</v>
      </c>
      <c r="E113" s="42">
        <v>0.018644</v>
      </c>
      <c r="F113" s="45">
        <f t="shared" si="2"/>
        <v>0.09243550735074516</v>
      </c>
      <c r="G113" s="45">
        <f t="shared" si="2"/>
        <v>0.03261963609384348</v>
      </c>
    </row>
    <row r="114" spans="1:7" ht="12.75">
      <c r="A114" s="40">
        <v>1998</v>
      </c>
      <c r="B114" s="40" t="s">
        <v>101</v>
      </c>
      <c r="C114" s="41">
        <v>74603633524</v>
      </c>
      <c r="D114" s="41">
        <v>1471472636.0500004</v>
      </c>
      <c r="E114" s="42">
        <v>0.019724</v>
      </c>
      <c r="F114" s="45">
        <f t="shared" si="2"/>
        <v>0.08045045823787783</v>
      </c>
      <c r="G114" s="45">
        <f t="shared" si="2"/>
        <v>-0.048539813128968066</v>
      </c>
    </row>
    <row r="115" spans="1:7" ht="12.75">
      <c r="A115" s="40">
        <v>1997</v>
      </c>
      <c r="B115" s="40" t="s">
        <v>101</v>
      </c>
      <c r="C115" s="41">
        <v>69048638885</v>
      </c>
      <c r="D115" s="41">
        <v>1546541470</v>
      </c>
      <c r="E115" s="42">
        <v>0.022398</v>
      </c>
      <c r="F115" s="45">
        <f t="shared" si="2"/>
        <v>-0.02060860834657371</v>
      </c>
      <c r="G115" s="45">
        <f t="shared" si="2"/>
        <v>-0.05937389353762215</v>
      </c>
    </row>
    <row r="116" spans="1:7" ht="12.75">
      <c r="A116" s="40">
        <v>1996</v>
      </c>
      <c r="B116" s="40" t="s">
        <v>101</v>
      </c>
      <c r="C116" s="41">
        <v>70501578300</v>
      </c>
      <c r="D116" s="41">
        <v>1644161755</v>
      </c>
      <c r="E116" s="42">
        <v>0.023321</v>
      </c>
      <c r="F116" s="45">
        <f t="shared" si="2"/>
        <v>0.06299402048781978</v>
      </c>
      <c r="G116" s="45">
        <f t="shared" si="2"/>
        <v>0.037497749651193214</v>
      </c>
    </row>
    <row r="117" spans="1:7" ht="12.75">
      <c r="A117" s="40">
        <v>1995</v>
      </c>
      <c r="B117" s="40" t="s">
        <v>101</v>
      </c>
      <c r="C117" s="53">
        <v>66323588789</v>
      </c>
      <c r="D117" s="53">
        <v>1584737659</v>
      </c>
      <c r="E117" s="42">
        <v>0.023896</v>
      </c>
      <c r="F117" s="45">
        <f t="shared" si="2"/>
        <v>0.048334793740453824</v>
      </c>
      <c r="G117" s="45">
        <f t="shared" si="2"/>
        <v>0.046248011396978095</v>
      </c>
    </row>
    <row r="118" spans="1:7" ht="12.75">
      <c r="A118" s="40">
        <v>1994</v>
      </c>
      <c r="B118" s="40" t="s">
        <v>101</v>
      </c>
      <c r="C118" s="53">
        <v>63265656339</v>
      </c>
      <c r="D118" s="53">
        <v>1514686424</v>
      </c>
      <c r="E118" s="42">
        <v>0.023971</v>
      </c>
      <c r="F118" s="45">
        <f t="shared" si="2"/>
        <v>0.09339582558386388</v>
      </c>
      <c r="G118" s="45">
        <f t="shared" si="2"/>
        <v>0.07130865479479968</v>
      </c>
    </row>
    <row r="119" spans="1:7" ht="12.75">
      <c r="A119" s="40">
        <v>1993</v>
      </c>
      <c r="B119" s="40" t="s">
        <v>101</v>
      </c>
      <c r="C119" s="53">
        <v>57861622350</v>
      </c>
      <c r="D119" s="53">
        <v>1413865572</v>
      </c>
      <c r="E119" s="42">
        <v>0.024435</v>
      </c>
      <c r="F119" s="45">
        <f t="shared" si="2"/>
        <v>0.03316038274739203</v>
      </c>
      <c r="G119" s="45">
        <f t="shared" si="2"/>
        <v>0.07578933134582419</v>
      </c>
    </row>
    <row r="120" spans="1:6" ht="12.75">
      <c r="A120" s="40">
        <v>1992</v>
      </c>
      <c r="B120" s="40" t="s">
        <v>101</v>
      </c>
      <c r="C120" s="53">
        <v>56004491961</v>
      </c>
      <c r="D120" s="53">
        <v>1314258778</v>
      </c>
      <c r="E120" s="42">
        <v>0.023468</v>
      </c>
      <c r="F120" s="62"/>
    </row>
    <row r="121" spans="1:5" ht="12.75">
      <c r="A121" s="40"/>
      <c r="B121" s="28" t="s">
        <v>102</v>
      </c>
      <c r="C121" s="40"/>
      <c r="D121" s="43"/>
      <c r="E121" s="44"/>
    </row>
  </sheetData>
  <sheetProtection/>
  <printOptions horizontalCentered="1"/>
  <pageMargins left="0.5" right="0.5" top="0.25" bottom="0.25" header="0" footer="0"/>
  <pageSetup fitToHeight="2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6.57421875" style="1" customWidth="1"/>
    <col min="4" max="4" width="17.8515625" style="2" customWidth="1"/>
    <col min="5" max="5" width="16.140625" style="0" customWidth="1"/>
    <col min="6" max="6" width="10.140625" style="0" bestFit="1" customWidth="1"/>
    <col min="7" max="7" width="9.8515625" style="0" bestFit="1" customWidth="1"/>
    <col min="8" max="8" width="10.140625" style="0" bestFit="1" customWidth="1"/>
    <col min="10" max="10" width="14.8515625" style="0" bestFit="1" customWidth="1"/>
    <col min="11" max="11" width="10.140625" style="0" bestFit="1" customWidth="1"/>
  </cols>
  <sheetData>
    <row r="1" spans="1:21" ht="12.75">
      <c r="A1" s="33" t="s">
        <v>121</v>
      </c>
      <c r="B1" s="34"/>
      <c r="C1" s="149"/>
      <c r="D1" s="150"/>
      <c r="E1" s="151"/>
      <c r="H1" s="152"/>
      <c r="I1" s="152"/>
      <c r="J1" s="152"/>
      <c r="K1" s="152"/>
      <c r="L1" s="152"/>
      <c r="N1" s="152"/>
      <c r="O1" s="152"/>
      <c r="P1" s="152"/>
      <c r="R1" s="152"/>
      <c r="S1" s="152"/>
      <c r="T1" s="152"/>
      <c r="U1" s="152"/>
    </row>
    <row r="2" spans="1:21" ht="12.75">
      <c r="A2" s="55" t="s">
        <v>118</v>
      </c>
      <c r="B2" s="34"/>
      <c r="C2" s="149"/>
      <c r="D2" s="150"/>
      <c r="E2" s="153"/>
      <c r="H2" s="152"/>
      <c r="I2" s="152"/>
      <c r="J2" s="152"/>
      <c r="K2" s="152"/>
      <c r="L2" s="152"/>
      <c r="N2" s="152"/>
      <c r="O2" s="152"/>
      <c r="P2" s="152"/>
      <c r="R2" s="152"/>
      <c r="S2" s="152"/>
      <c r="T2" s="152"/>
      <c r="U2" s="152"/>
    </row>
    <row r="3" spans="1:21" ht="12.75">
      <c r="A3" s="150"/>
      <c r="B3" s="34" t="s">
        <v>104</v>
      </c>
      <c r="C3" s="154"/>
      <c r="D3" s="150"/>
      <c r="E3" s="155"/>
      <c r="H3" s="152"/>
      <c r="I3" s="152"/>
      <c r="J3" s="152"/>
      <c r="K3" s="152"/>
      <c r="L3" s="152"/>
      <c r="N3" s="152"/>
      <c r="O3" s="152"/>
      <c r="P3" s="152"/>
      <c r="R3" s="152"/>
      <c r="S3" s="152"/>
      <c r="T3" s="152"/>
      <c r="U3" s="152"/>
    </row>
    <row r="4" spans="1:21" ht="12.75">
      <c r="A4" s="156"/>
      <c r="B4" s="30"/>
      <c r="C4" s="157">
        <v>2010</v>
      </c>
      <c r="D4" s="157">
        <f>+C4</f>
        <v>2010</v>
      </c>
      <c r="E4" s="157">
        <f>+C4</f>
        <v>2010</v>
      </c>
      <c r="G4" s="158"/>
      <c r="H4" s="159"/>
      <c r="I4" s="160"/>
      <c r="J4" s="161"/>
      <c r="K4" s="162"/>
      <c r="L4" s="160"/>
      <c r="N4" s="152"/>
      <c r="O4" s="152"/>
      <c r="P4" s="152"/>
      <c r="R4" s="152"/>
      <c r="S4" s="152"/>
      <c r="T4" s="163"/>
      <c r="U4" s="152"/>
    </row>
    <row r="5" spans="1:21" ht="12.75">
      <c r="A5" s="164"/>
      <c r="B5" s="165"/>
      <c r="C5" s="166" t="s">
        <v>93</v>
      </c>
      <c r="D5" s="167" t="s">
        <v>94</v>
      </c>
      <c r="E5" s="168" t="s">
        <v>95</v>
      </c>
      <c r="G5" s="158"/>
      <c r="H5" s="159"/>
      <c r="I5" s="160"/>
      <c r="J5" s="5"/>
      <c r="K5" s="162"/>
      <c r="L5" s="160"/>
      <c r="N5" s="169"/>
      <c r="O5" s="170"/>
      <c r="P5" s="171"/>
      <c r="R5" s="152"/>
      <c r="S5" s="152"/>
      <c r="T5" s="152"/>
      <c r="U5" s="152"/>
    </row>
    <row r="6" spans="1:21" ht="12.75">
      <c r="A6" s="172" t="s">
        <v>96</v>
      </c>
      <c r="B6" s="173" t="s">
        <v>97</v>
      </c>
      <c r="C6" s="174" t="s">
        <v>98</v>
      </c>
      <c r="D6" s="175" t="s">
        <v>99</v>
      </c>
      <c r="E6" s="176" t="s">
        <v>100</v>
      </c>
      <c r="I6" s="160"/>
      <c r="J6" s="177"/>
      <c r="K6" s="5"/>
      <c r="L6" s="160"/>
      <c r="N6" s="169"/>
      <c r="O6" s="170"/>
      <c r="P6" s="171"/>
      <c r="R6" s="169"/>
      <c r="S6" s="152"/>
      <c r="T6" s="169"/>
      <c r="U6" s="170"/>
    </row>
    <row r="7" spans="1:11" ht="12.75">
      <c r="A7" s="25">
        <v>1</v>
      </c>
      <c r="B7" s="25" t="s">
        <v>0</v>
      </c>
      <c r="C7" s="26">
        <v>2236730810</v>
      </c>
      <c r="D7" s="27">
        <v>43687967.91</v>
      </c>
      <c r="E7" s="178">
        <f aca="true" t="shared" si="0" ref="E7:E70">ROUND(D7/C7,6)</f>
        <v>0.019532</v>
      </c>
      <c r="J7" s="49"/>
      <c r="K7" s="49"/>
    </row>
    <row r="8" spans="1:11" ht="12.75">
      <c r="A8" s="25">
        <v>2</v>
      </c>
      <c r="B8" s="25" t="s">
        <v>1</v>
      </c>
      <c r="C8" s="26">
        <v>1162155447</v>
      </c>
      <c r="D8" s="27">
        <v>17676401.94</v>
      </c>
      <c r="E8" s="178">
        <f t="shared" si="0"/>
        <v>0.01521</v>
      </c>
      <c r="J8" s="49"/>
      <c r="K8" s="49"/>
    </row>
    <row r="9" spans="1:11" ht="12.75">
      <c r="A9" s="25">
        <v>3</v>
      </c>
      <c r="B9" s="25" t="s">
        <v>2</v>
      </c>
      <c r="C9" s="26">
        <v>135110907</v>
      </c>
      <c r="D9" s="27">
        <v>1999797.52</v>
      </c>
      <c r="E9" s="178">
        <f t="shared" si="0"/>
        <v>0.014801</v>
      </c>
      <c r="J9" s="49"/>
      <c r="K9" s="49"/>
    </row>
    <row r="10" spans="1:11" ht="12.75">
      <c r="A10" s="25">
        <v>4</v>
      </c>
      <c r="B10" s="25" t="s">
        <v>3</v>
      </c>
      <c r="C10" s="26">
        <v>167990676</v>
      </c>
      <c r="D10" s="27">
        <v>2637701.07</v>
      </c>
      <c r="E10" s="178">
        <f t="shared" si="0"/>
        <v>0.015701</v>
      </c>
      <c r="J10" s="49"/>
      <c r="K10" s="49"/>
    </row>
    <row r="11" spans="1:11" ht="12.75">
      <c r="A11" s="25">
        <v>5</v>
      </c>
      <c r="B11" s="25" t="s">
        <v>4</v>
      </c>
      <c r="C11" s="26">
        <v>162728665</v>
      </c>
      <c r="D11" s="27">
        <v>2128197.49</v>
      </c>
      <c r="E11" s="178">
        <f t="shared" si="0"/>
        <v>0.013078</v>
      </c>
      <c r="J11" s="49"/>
      <c r="K11" s="49"/>
    </row>
    <row r="12" spans="1:11" ht="12.75">
      <c r="A12" s="25">
        <v>6</v>
      </c>
      <c r="B12" s="25" t="s">
        <v>5</v>
      </c>
      <c r="C12" s="26">
        <v>1037271278</v>
      </c>
      <c r="D12" s="27">
        <v>16562417.28</v>
      </c>
      <c r="E12" s="178">
        <f t="shared" si="0"/>
        <v>0.015967</v>
      </c>
      <c r="J12" s="49"/>
      <c r="K12" s="49"/>
    </row>
    <row r="13" spans="1:11" ht="12.75">
      <c r="A13" s="25">
        <v>7</v>
      </c>
      <c r="B13" s="25" t="s">
        <v>6</v>
      </c>
      <c r="C13" s="26">
        <v>850966521</v>
      </c>
      <c r="D13" s="27">
        <v>15282213.92</v>
      </c>
      <c r="E13" s="178">
        <f t="shared" si="0"/>
        <v>0.017959</v>
      </c>
      <c r="J13" s="49"/>
      <c r="K13" s="49"/>
    </row>
    <row r="14" spans="1:11" ht="12.75">
      <c r="A14" s="25">
        <v>8</v>
      </c>
      <c r="B14" s="25" t="s">
        <v>7</v>
      </c>
      <c r="C14" s="26">
        <v>260126338</v>
      </c>
      <c r="D14" s="27">
        <v>4281178.24</v>
      </c>
      <c r="E14" s="178">
        <f t="shared" si="0"/>
        <v>0.016458</v>
      </c>
      <c r="J14" s="49"/>
      <c r="K14" s="49"/>
    </row>
    <row r="15" spans="1:11" ht="12.75">
      <c r="A15" s="25">
        <v>9</v>
      </c>
      <c r="B15" s="25" t="s">
        <v>8</v>
      </c>
      <c r="C15" s="26">
        <v>415320145</v>
      </c>
      <c r="D15" s="27">
        <v>7756762.68</v>
      </c>
      <c r="E15" s="178">
        <f t="shared" si="0"/>
        <v>0.018677</v>
      </c>
      <c r="J15" s="49"/>
      <c r="K15" s="49"/>
    </row>
    <row r="16" spans="1:11" ht="12.75">
      <c r="A16" s="25">
        <v>10</v>
      </c>
      <c r="B16" s="25" t="s">
        <v>9</v>
      </c>
      <c r="C16" s="26">
        <v>3230685773</v>
      </c>
      <c r="D16" s="27">
        <v>66404567.86</v>
      </c>
      <c r="E16" s="178">
        <f t="shared" si="0"/>
        <v>0.020554</v>
      </c>
      <c r="J16" s="49"/>
      <c r="K16" s="49"/>
    </row>
    <row r="17" spans="1:11" ht="12.75">
      <c r="A17" s="25">
        <v>11</v>
      </c>
      <c r="B17" s="25" t="s">
        <v>10</v>
      </c>
      <c r="C17" s="26">
        <v>1003021557</v>
      </c>
      <c r="D17" s="27">
        <v>17741735.69</v>
      </c>
      <c r="E17" s="178">
        <f t="shared" si="0"/>
        <v>0.017688</v>
      </c>
      <c r="J17" s="49"/>
      <c r="K17" s="49"/>
    </row>
    <row r="18" spans="1:11" ht="12.75">
      <c r="A18" s="25">
        <v>12</v>
      </c>
      <c r="B18" s="25" t="s">
        <v>11</v>
      </c>
      <c r="C18" s="26">
        <v>1210850485</v>
      </c>
      <c r="D18" s="27">
        <v>20597362.27</v>
      </c>
      <c r="E18" s="178">
        <f t="shared" si="0"/>
        <v>0.017011</v>
      </c>
      <c r="J18" s="49"/>
      <c r="K18" s="49"/>
    </row>
    <row r="19" spans="1:11" ht="12.75">
      <c r="A19" s="25">
        <v>13</v>
      </c>
      <c r="B19" s="25" t="s">
        <v>12</v>
      </c>
      <c r="C19" s="26">
        <v>2414698496</v>
      </c>
      <c r="D19" s="27">
        <v>48598227.99</v>
      </c>
      <c r="E19" s="178">
        <f t="shared" si="0"/>
        <v>0.020126</v>
      </c>
      <c r="J19" s="49"/>
      <c r="K19" s="49"/>
    </row>
    <row r="20" spans="1:11" ht="12.75">
      <c r="A20" s="25">
        <v>14</v>
      </c>
      <c r="B20" s="25" t="s">
        <v>13</v>
      </c>
      <c r="C20" s="26">
        <v>1217786465</v>
      </c>
      <c r="D20" s="27">
        <v>18784733.39</v>
      </c>
      <c r="E20" s="178">
        <f t="shared" si="0"/>
        <v>0.015425</v>
      </c>
      <c r="J20" s="49"/>
      <c r="K20" s="49"/>
    </row>
    <row r="21" spans="1:11" ht="12.75">
      <c r="A21" s="25">
        <v>15</v>
      </c>
      <c r="B21" s="25" t="s">
        <v>14</v>
      </c>
      <c r="C21" s="26">
        <v>630559834</v>
      </c>
      <c r="D21" s="27">
        <v>9924174.51</v>
      </c>
      <c r="E21" s="178">
        <f t="shared" si="0"/>
        <v>0.015739</v>
      </c>
      <c r="J21" s="49"/>
      <c r="K21" s="49"/>
    </row>
    <row r="22" spans="1:11" ht="12.75">
      <c r="A22" s="25">
        <v>16</v>
      </c>
      <c r="B22" s="25" t="s">
        <v>15</v>
      </c>
      <c r="C22" s="26">
        <v>1124429864</v>
      </c>
      <c r="D22" s="27">
        <v>17272791.78</v>
      </c>
      <c r="E22" s="178">
        <f t="shared" si="0"/>
        <v>0.015361</v>
      </c>
      <c r="J22" s="49"/>
      <c r="K22" s="49"/>
    </row>
    <row r="23" spans="1:11" ht="12.75">
      <c r="A23" s="25">
        <v>17</v>
      </c>
      <c r="B23" s="25" t="s">
        <v>16</v>
      </c>
      <c r="C23" s="26">
        <v>950754337</v>
      </c>
      <c r="D23" s="27">
        <v>19320245.99</v>
      </c>
      <c r="E23" s="178">
        <f t="shared" si="0"/>
        <v>0.020321</v>
      </c>
      <c r="J23" s="49"/>
      <c r="K23" s="49"/>
    </row>
    <row r="24" spans="1:11" ht="12.75">
      <c r="A24" s="25">
        <v>18</v>
      </c>
      <c r="B24" s="25" t="s">
        <v>17</v>
      </c>
      <c r="C24" s="26">
        <v>1079979975</v>
      </c>
      <c r="D24" s="27">
        <v>18173030.02</v>
      </c>
      <c r="E24" s="178">
        <f t="shared" si="0"/>
        <v>0.016827</v>
      </c>
      <c r="J24" s="49"/>
      <c r="K24" s="49"/>
    </row>
    <row r="25" spans="1:11" ht="12.75">
      <c r="A25" s="25">
        <v>19</v>
      </c>
      <c r="B25" s="25" t="s">
        <v>18</v>
      </c>
      <c r="C25" s="26">
        <v>1015683931</v>
      </c>
      <c r="D25" s="27">
        <v>18004032.21</v>
      </c>
      <c r="E25" s="178">
        <f t="shared" si="0"/>
        <v>0.017726</v>
      </c>
      <c r="J25" s="49"/>
      <c r="K25" s="49"/>
    </row>
    <row r="26" spans="1:11" ht="12.75">
      <c r="A26" s="25">
        <v>20</v>
      </c>
      <c r="B26" s="25" t="s">
        <v>19</v>
      </c>
      <c r="C26" s="26">
        <v>1352176695</v>
      </c>
      <c r="D26" s="27">
        <v>21759112.76</v>
      </c>
      <c r="E26" s="178">
        <f t="shared" si="0"/>
        <v>0.016092</v>
      </c>
      <c r="J26" s="49"/>
      <c r="K26" s="49"/>
    </row>
    <row r="27" spans="1:11" ht="12.75">
      <c r="A27" s="25">
        <v>21</v>
      </c>
      <c r="B27" s="25" t="s">
        <v>20</v>
      </c>
      <c r="C27" s="26">
        <v>1578836107</v>
      </c>
      <c r="D27" s="27">
        <v>27171660.89</v>
      </c>
      <c r="E27" s="178">
        <f t="shared" si="0"/>
        <v>0.01721</v>
      </c>
      <c r="J27" s="49"/>
      <c r="K27" s="49"/>
    </row>
    <row r="28" spans="1:11" ht="12.75">
      <c r="A28" s="25">
        <v>22</v>
      </c>
      <c r="B28" s="25" t="s">
        <v>21</v>
      </c>
      <c r="C28" s="26">
        <v>1189975508</v>
      </c>
      <c r="D28" s="27">
        <v>24669587.98</v>
      </c>
      <c r="E28" s="178">
        <f t="shared" si="0"/>
        <v>0.020731</v>
      </c>
      <c r="J28" s="49"/>
      <c r="K28" s="49"/>
    </row>
    <row r="29" spans="1:11" ht="12.75">
      <c r="A29" s="25">
        <v>23</v>
      </c>
      <c r="B29" s="25" t="s">
        <v>22</v>
      </c>
      <c r="C29" s="26">
        <v>702402250</v>
      </c>
      <c r="D29" s="27">
        <v>12039573.58</v>
      </c>
      <c r="E29" s="178">
        <f t="shared" si="0"/>
        <v>0.017141</v>
      </c>
      <c r="J29" s="49"/>
      <c r="K29" s="49"/>
    </row>
    <row r="30" spans="1:11" ht="12.75">
      <c r="A30" s="25">
        <v>24</v>
      </c>
      <c r="B30" s="25" t="s">
        <v>23</v>
      </c>
      <c r="C30" s="26">
        <v>1804522711</v>
      </c>
      <c r="D30" s="27">
        <v>34569058.19</v>
      </c>
      <c r="E30" s="178">
        <f t="shared" si="0"/>
        <v>0.019157</v>
      </c>
      <c r="J30" s="49"/>
      <c r="K30" s="49"/>
    </row>
    <row r="31" spans="1:11" ht="12.75">
      <c r="A31" s="25">
        <v>25</v>
      </c>
      <c r="B31" s="25" t="s">
        <v>24</v>
      </c>
      <c r="C31" s="26">
        <v>217234767</v>
      </c>
      <c r="D31" s="27">
        <v>4071615.62</v>
      </c>
      <c r="E31" s="178">
        <f t="shared" si="0"/>
        <v>0.018743</v>
      </c>
      <c r="J31" s="49"/>
      <c r="K31" s="49"/>
    </row>
    <row r="32" spans="1:11" ht="12.75">
      <c r="A32" s="25">
        <v>26</v>
      </c>
      <c r="B32" s="25" t="s">
        <v>25</v>
      </c>
      <c r="C32" s="26">
        <v>671666424</v>
      </c>
      <c r="D32" s="27">
        <v>13055160.35</v>
      </c>
      <c r="E32" s="178">
        <f t="shared" si="0"/>
        <v>0.019437</v>
      </c>
      <c r="J32" s="49"/>
      <c r="K32" s="49"/>
    </row>
    <row r="33" spans="1:11" ht="12.75">
      <c r="A33" s="25">
        <v>27</v>
      </c>
      <c r="B33" s="25" t="s">
        <v>26</v>
      </c>
      <c r="C33" s="26">
        <v>2803712283</v>
      </c>
      <c r="D33" s="27">
        <v>50585158.18</v>
      </c>
      <c r="E33" s="178">
        <f t="shared" si="0"/>
        <v>0.018042</v>
      </c>
      <c r="J33" s="49"/>
      <c r="K33" s="49"/>
    </row>
    <row r="34" spans="1:11" ht="12.75">
      <c r="A34" s="25">
        <v>28</v>
      </c>
      <c r="B34" s="25" t="s">
        <v>27</v>
      </c>
      <c r="C34" s="26">
        <v>36041424160</v>
      </c>
      <c r="D34" s="27">
        <v>807885012.03</v>
      </c>
      <c r="E34" s="178">
        <f t="shared" si="0"/>
        <v>0.022415</v>
      </c>
      <c r="J34" s="49"/>
      <c r="K34" s="49"/>
    </row>
    <row r="35" spans="1:11" ht="12.75">
      <c r="A35" s="25">
        <v>29</v>
      </c>
      <c r="B35" s="25" t="s">
        <v>28</v>
      </c>
      <c r="C35" s="26">
        <v>394628106</v>
      </c>
      <c r="D35" s="27">
        <v>5929079.18</v>
      </c>
      <c r="E35" s="178">
        <f t="shared" si="0"/>
        <v>0.015024</v>
      </c>
      <c r="J35" s="49"/>
      <c r="K35" s="49"/>
    </row>
    <row r="36" spans="1:11" ht="12.75">
      <c r="A36" s="25">
        <v>30</v>
      </c>
      <c r="B36" s="25" t="s">
        <v>29</v>
      </c>
      <c r="C36" s="26">
        <v>1068882294</v>
      </c>
      <c r="D36" s="27">
        <v>16955782.05</v>
      </c>
      <c r="E36" s="178">
        <f t="shared" si="0"/>
        <v>0.015863</v>
      </c>
      <c r="J36" s="49"/>
      <c r="K36" s="49"/>
    </row>
    <row r="37" spans="1:11" ht="12.75">
      <c r="A37" s="25">
        <v>31</v>
      </c>
      <c r="B37" s="25" t="s">
        <v>30</v>
      </c>
      <c r="C37" s="26">
        <v>449492389</v>
      </c>
      <c r="D37" s="27">
        <v>8022501.94</v>
      </c>
      <c r="E37" s="178">
        <f t="shared" si="0"/>
        <v>0.017848</v>
      </c>
      <c r="J37" s="49"/>
      <c r="K37" s="49"/>
    </row>
    <row r="38" spans="1:11" ht="12.75">
      <c r="A38" s="25">
        <v>32</v>
      </c>
      <c r="B38" s="25" t="s">
        <v>31</v>
      </c>
      <c r="C38" s="26">
        <v>413226097</v>
      </c>
      <c r="D38" s="27">
        <v>7110016.39</v>
      </c>
      <c r="E38" s="178">
        <f t="shared" si="0"/>
        <v>0.017206</v>
      </c>
      <c r="J38" s="49"/>
      <c r="K38" s="49"/>
    </row>
    <row r="39" spans="1:11" ht="12.75">
      <c r="A39" s="25">
        <v>33</v>
      </c>
      <c r="B39" s="25" t="s">
        <v>32</v>
      </c>
      <c r="C39" s="26">
        <v>473167449</v>
      </c>
      <c r="D39" s="27">
        <v>8647702.85</v>
      </c>
      <c r="E39" s="178">
        <f t="shared" si="0"/>
        <v>0.018276</v>
      </c>
      <c r="J39" s="49"/>
      <c r="K39" s="49"/>
    </row>
    <row r="40" spans="1:11" ht="12.75">
      <c r="A40" s="25">
        <v>34</v>
      </c>
      <c r="B40" s="25" t="s">
        <v>33</v>
      </c>
      <c r="C40" s="26">
        <v>1930818287</v>
      </c>
      <c r="D40" s="27">
        <v>35712750.47</v>
      </c>
      <c r="E40" s="178">
        <f t="shared" si="0"/>
        <v>0.018496</v>
      </c>
      <c r="J40" s="49"/>
      <c r="K40" s="49"/>
    </row>
    <row r="41" spans="1:11" ht="12.75">
      <c r="A41" s="25">
        <v>35</v>
      </c>
      <c r="B41" s="25" t="s">
        <v>34</v>
      </c>
      <c r="C41" s="26">
        <v>417290081</v>
      </c>
      <c r="D41" s="27">
        <v>5842731.97</v>
      </c>
      <c r="E41" s="178">
        <f t="shared" si="0"/>
        <v>0.014002</v>
      </c>
      <c r="J41" s="49"/>
      <c r="K41" s="49"/>
    </row>
    <row r="42" spans="1:11" ht="12.75">
      <c r="A42" s="25">
        <v>36</v>
      </c>
      <c r="B42" s="25" t="s">
        <v>35</v>
      </c>
      <c r="C42" s="26">
        <v>226745668</v>
      </c>
      <c r="D42" s="27">
        <v>3890783.56</v>
      </c>
      <c r="E42" s="178">
        <f t="shared" si="0"/>
        <v>0.017159</v>
      </c>
      <c r="J42" s="49"/>
      <c r="K42" s="49"/>
    </row>
    <row r="43" spans="1:11" ht="12.75">
      <c r="A43" s="25">
        <v>37</v>
      </c>
      <c r="B43" s="25" t="s">
        <v>36</v>
      </c>
      <c r="C43" s="26">
        <v>406588399</v>
      </c>
      <c r="D43" s="27">
        <v>7503920.4</v>
      </c>
      <c r="E43" s="178">
        <f t="shared" si="0"/>
        <v>0.018456</v>
      </c>
      <c r="J43" s="49"/>
      <c r="K43" s="49"/>
    </row>
    <row r="44" spans="1:11" ht="12.75">
      <c r="A44" s="25">
        <v>38</v>
      </c>
      <c r="B44" s="25" t="s">
        <v>37</v>
      </c>
      <c r="C44" s="26">
        <v>170943636</v>
      </c>
      <c r="D44" s="27">
        <v>2079865.36</v>
      </c>
      <c r="E44" s="178">
        <f t="shared" si="0"/>
        <v>0.012167</v>
      </c>
      <c r="J44" s="49"/>
      <c r="K44" s="49"/>
    </row>
    <row r="45" spans="1:11" ht="12.75">
      <c r="A45" s="25">
        <v>39</v>
      </c>
      <c r="B45" s="25" t="s">
        <v>38</v>
      </c>
      <c r="C45" s="26">
        <v>396052589</v>
      </c>
      <c r="D45" s="27">
        <v>6806442.41</v>
      </c>
      <c r="E45" s="178">
        <f t="shared" si="0"/>
        <v>0.017186</v>
      </c>
      <c r="J45" s="49"/>
      <c r="K45" s="49"/>
    </row>
    <row r="46" spans="1:11" ht="12.75">
      <c r="A46" s="25">
        <v>40</v>
      </c>
      <c r="B46" s="25" t="s">
        <v>39</v>
      </c>
      <c r="C46" s="26">
        <v>3743778254</v>
      </c>
      <c r="D46" s="27">
        <v>75409739.68</v>
      </c>
      <c r="E46" s="178">
        <f t="shared" si="0"/>
        <v>0.020143</v>
      </c>
      <c r="J46" s="49"/>
      <c r="K46" s="49"/>
    </row>
    <row r="47" spans="1:11" ht="12.75">
      <c r="A47" s="25">
        <v>41</v>
      </c>
      <c r="B47" s="25" t="s">
        <v>40</v>
      </c>
      <c r="C47" s="26">
        <v>1394205765</v>
      </c>
      <c r="D47" s="27">
        <v>23261812.4</v>
      </c>
      <c r="E47" s="178">
        <f t="shared" si="0"/>
        <v>0.016685</v>
      </c>
      <c r="J47" s="49"/>
      <c r="K47" s="49"/>
    </row>
    <row r="48" spans="1:11" ht="12.75">
      <c r="A48" s="25">
        <v>42</v>
      </c>
      <c r="B48" s="25" t="s">
        <v>41</v>
      </c>
      <c r="C48" s="26">
        <v>432498149</v>
      </c>
      <c r="D48" s="27">
        <v>7474231.75</v>
      </c>
      <c r="E48" s="178">
        <f t="shared" si="0"/>
        <v>0.017282</v>
      </c>
      <c r="J48" s="49"/>
      <c r="K48" s="49"/>
    </row>
    <row r="49" spans="1:11" ht="12.75">
      <c r="A49" s="25">
        <v>43</v>
      </c>
      <c r="B49" s="25" t="s">
        <v>42</v>
      </c>
      <c r="C49" s="26">
        <v>242099490</v>
      </c>
      <c r="D49" s="27">
        <v>4145201.1</v>
      </c>
      <c r="E49" s="178">
        <f t="shared" si="0"/>
        <v>0.017122</v>
      </c>
      <c r="J49" s="49"/>
      <c r="K49" s="49"/>
    </row>
    <row r="50" spans="1:11" ht="12.75">
      <c r="A50" s="25">
        <v>44</v>
      </c>
      <c r="B50" s="25" t="s">
        <v>43</v>
      </c>
      <c r="C50" s="26">
        <v>397953660</v>
      </c>
      <c r="D50" s="27">
        <v>6444160.8</v>
      </c>
      <c r="E50" s="178">
        <f t="shared" si="0"/>
        <v>0.016193</v>
      </c>
      <c r="J50" s="49"/>
      <c r="K50" s="49"/>
    </row>
    <row r="51" spans="1:11" ht="12.75">
      <c r="A51" s="25">
        <v>45</v>
      </c>
      <c r="B51" s="25" t="s">
        <v>44</v>
      </c>
      <c r="C51" s="26">
        <v>1631618747</v>
      </c>
      <c r="D51" s="27">
        <v>25510469.77</v>
      </c>
      <c r="E51" s="178">
        <f t="shared" si="0"/>
        <v>0.015635</v>
      </c>
      <c r="J51" s="49"/>
      <c r="K51" s="49"/>
    </row>
    <row r="52" spans="1:11" ht="12.75">
      <c r="A52" s="25">
        <v>46</v>
      </c>
      <c r="B52" s="25" t="s">
        <v>45</v>
      </c>
      <c r="C52" s="26">
        <v>166545207</v>
      </c>
      <c r="D52" s="27">
        <v>2403386.22</v>
      </c>
      <c r="E52" s="178">
        <f t="shared" si="0"/>
        <v>0.014431</v>
      </c>
      <c r="J52" s="49"/>
      <c r="K52" s="49"/>
    </row>
    <row r="53" spans="1:11" ht="12.75">
      <c r="A53" s="25">
        <v>47</v>
      </c>
      <c r="B53" s="25" t="s">
        <v>46</v>
      </c>
      <c r="C53" s="26">
        <v>660240262</v>
      </c>
      <c r="D53" s="27">
        <v>11539174.02</v>
      </c>
      <c r="E53" s="178">
        <f t="shared" si="0"/>
        <v>0.017477</v>
      </c>
      <c r="J53" s="49"/>
      <c r="K53" s="49"/>
    </row>
    <row r="54" spans="1:11" ht="12.75">
      <c r="A54" s="25">
        <v>48</v>
      </c>
      <c r="B54" s="25" t="s">
        <v>47</v>
      </c>
      <c r="C54" s="26">
        <v>983483004</v>
      </c>
      <c r="D54" s="27">
        <v>16698236.84</v>
      </c>
      <c r="E54" s="178">
        <f t="shared" si="0"/>
        <v>0.016979</v>
      </c>
      <c r="J54" s="49"/>
      <c r="K54" s="49"/>
    </row>
    <row r="55" spans="1:11" ht="12.75">
      <c r="A55" s="25">
        <v>49</v>
      </c>
      <c r="B55" s="25" t="s">
        <v>48</v>
      </c>
      <c r="C55" s="26">
        <v>459912990</v>
      </c>
      <c r="D55" s="27">
        <v>8518086.72</v>
      </c>
      <c r="E55" s="178">
        <f t="shared" si="0"/>
        <v>0.018521</v>
      </c>
      <c r="J55" s="49"/>
      <c r="K55" s="49"/>
    </row>
    <row r="56" spans="1:11" ht="12.75">
      <c r="A56" s="25">
        <v>50</v>
      </c>
      <c r="B56" s="25" t="s">
        <v>49</v>
      </c>
      <c r="C56" s="26">
        <v>911485661</v>
      </c>
      <c r="D56" s="27">
        <v>16524743.55</v>
      </c>
      <c r="E56" s="178">
        <f t="shared" si="0"/>
        <v>0.018129</v>
      </c>
      <c r="J56" s="49"/>
      <c r="K56" s="49"/>
    </row>
    <row r="57" spans="1:11" ht="12.75">
      <c r="A57" s="25">
        <v>51</v>
      </c>
      <c r="B57" s="25" t="s">
        <v>50</v>
      </c>
      <c r="C57" s="26">
        <v>973105129</v>
      </c>
      <c r="D57" s="27">
        <v>16831904.05</v>
      </c>
      <c r="E57" s="178">
        <f t="shared" si="0"/>
        <v>0.017297</v>
      </c>
      <c r="J57" s="49"/>
      <c r="K57" s="49"/>
    </row>
    <row r="58" spans="1:11" ht="12.75">
      <c r="A58" s="25">
        <v>52</v>
      </c>
      <c r="B58" s="25" t="s">
        <v>51</v>
      </c>
      <c r="C58" s="26">
        <v>245812674</v>
      </c>
      <c r="D58" s="27">
        <v>3170822.36</v>
      </c>
      <c r="E58" s="178">
        <f t="shared" si="0"/>
        <v>0.012899</v>
      </c>
      <c r="J58" s="49"/>
      <c r="K58" s="49"/>
    </row>
    <row r="59" spans="1:11" ht="12.75">
      <c r="A59" s="25">
        <v>53</v>
      </c>
      <c r="B59" s="25" t="s">
        <v>52</v>
      </c>
      <c r="C59" s="26">
        <v>537051582</v>
      </c>
      <c r="D59" s="27">
        <v>9940341.16</v>
      </c>
      <c r="E59" s="178">
        <f t="shared" si="0"/>
        <v>0.018509</v>
      </c>
      <c r="J59" s="49"/>
      <c r="K59" s="49"/>
    </row>
    <row r="60" spans="1:11" ht="12.75">
      <c r="A60" s="25">
        <v>54</v>
      </c>
      <c r="B60" s="25" t="s">
        <v>53</v>
      </c>
      <c r="C60" s="26">
        <v>950972105</v>
      </c>
      <c r="D60" s="27">
        <v>17046301.92</v>
      </c>
      <c r="E60" s="178">
        <f t="shared" si="0"/>
        <v>0.017925</v>
      </c>
      <c r="J60" s="49"/>
      <c r="K60" s="49"/>
    </row>
    <row r="61" spans="1:11" ht="12.75">
      <c r="A61" s="25">
        <v>55</v>
      </c>
      <c r="B61" s="25" t="s">
        <v>54</v>
      </c>
      <c r="C61" s="26">
        <v>18793289211</v>
      </c>
      <c r="D61" s="27">
        <v>369690269.71</v>
      </c>
      <c r="E61" s="178">
        <f t="shared" si="0"/>
        <v>0.019671</v>
      </c>
      <c r="J61" s="49"/>
      <c r="K61" s="49"/>
    </row>
    <row r="62" spans="1:11" ht="12.75">
      <c r="A62" s="25">
        <v>56</v>
      </c>
      <c r="B62" s="25" t="s">
        <v>55</v>
      </c>
      <c r="C62" s="26">
        <v>3116113497</v>
      </c>
      <c r="D62" s="27">
        <v>59284214.57</v>
      </c>
      <c r="E62" s="178">
        <f t="shared" si="0"/>
        <v>0.019025</v>
      </c>
      <c r="J62" s="49"/>
      <c r="K62" s="49"/>
    </row>
    <row r="63" spans="1:11" ht="12.75">
      <c r="A63" s="25">
        <v>57</v>
      </c>
      <c r="B63" s="25" t="s">
        <v>56</v>
      </c>
      <c r="C63" s="26">
        <v>171793030</v>
      </c>
      <c r="D63" s="27">
        <v>2595918.57</v>
      </c>
      <c r="E63" s="178">
        <f t="shared" si="0"/>
        <v>0.015111</v>
      </c>
      <c r="J63" s="49"/>
      <c r="K63" s="49"/>
    </row>
    <row r="64" spans="1:11" ht="12.75">
      <c r="A64" s="25">
        <v>58</v>
      </c>
      <c r="B64" s="25" t="s">
        <v>57</v>
      </c>
      <c r="C64" s="26">
        <v>129560000</v>
      </c>
      <c r="D64" s="27">
        <v>2075220.34</v>
      </c>
      <c r="E64" s="178">
        <f t="shared" si="0"/>
        <v>0.016017</v>
      </c>
      <c r="J64" s="49"/>
      <c r="K64" s="49"/>
    </row>
    <row r="65" spans="1:11" ht="12.75">
      <c r="A65" s="25">
        <v>59</v>
      </c>
      <c r="B65" s="25" t="s">
        <v>58</v>
      </c>
      <c r="C65" s="26">
        <v>2510893163</v>
      </c>
      <c r="D65" s="27">
        <v>49820972.33</v>
      </c>
      <c r="E65" s="178">
        <f t="shared" si="0"/>
        <v>0.019842</v>
      </c>
      <c r="J65" s="49"/>
      <c r="K65" s="49"/>
    </row>
    <row r="66" spans="1:11" ht="12.75">
      <c r="A66" s="25">
        <v>60</v>
      </c>
      <c r="B66" s="25" t="s">
        <v>59</v>
      </c>
      <c r="C66" s="26">
        <v>169345501</v>
      </c>
      <c r="D66" s="27">
        <v>2374335</v>
      </c>
      <c r="E66" s="178">
        <f t="shared" si="0"/>
        <v>0.014021</v>
      </c>
      <c r="J66" s="49"/>
      <c r="K66" s="49"/>
    </row>
    <row r="67" spans="1:11" ht="12.75">
      <c r="A67" s="25">
        <v>61</v>
      </c>
      <c r="B67" s="25" t="s">
        <v>60</v>
      </c>
      <c r="C67" s="26">
        <v>920338590</v>
      </c>
      <c r="D67" s="27">
        <v>16488968.26</v>
      </c>
      <c r="E67" s="178">
        <f t="shared" si="0"/>
        <v>0.017916</v>
      </c>
      <c r="J67" s="49"/>
      <c r="K67" s="49"/>
    </row>
    <row r="68" spans="1:11" ht="12.75">
      <c r="A68" s="25">
        <v>62</v>
      </c>
      <c r="B68" s="25" t="s">
        <v>61</v>
      </c>
      <c r="C68" s="26">
        <v>647093270</v>
      </c>
      <c r="D68" s="27">
        <v>11167120.57</v>
      </c>
      <c r="E68" s="178">
        <f t="shared" si="0"/>
        <v>0.017257</v>
      </c>
      <c r="J68" s="49"/>
      <c r="K68" s="49"/>
    </row>
    <row r="69" spans="1:11" ht="12.75">
      <c r="A69" s="25">
        <v>63</v>
      </c>
      <c r="B69" s="25" t="s">
        <v>62</v>
      </c>
      <c r="C69" s="26">
        <v>511150656</v>
      </c>
      <c r="D69" s="27">
        <v>9021511.84</v>
      </c>
      <c r="E69" s="178">
        <f t="shared" si="0"/>
        <v>0.017649</v>
      </c>
      <c r="J69" s="49"/>
      <c r="K69" s="49"/>
    </row>
    <row r="70" spans="1:11" ht="12.75">
      <c r="A70" s="25">
        <v>64</v>
      </c>
      <c r="B70" s="25" t="s">
        <v>63</v>
      </c>
      <c r="C70" s="26">
        <v>674239985</v>
      </c>
      <c r="D70" s="27">
        <v>11844586.06</v>
      </c>
      <c r="E70" s="178">
        <f t="shared" si="0"/>
        <v>0.017567</v>
      </c>
      <c r="J70" s="49"/>
      <c r="K70" s="49"/>
    </row>
    <row r="71" spans="1:11" ht="12.75">
      <c r="A71" s="25">
        <v>65</v>
      </c>
      <c r="B71" s="25" t="s">
        <v>64</v>
      </c>
      <c r="C71" s="26">
        <v>637199919</v>
      </c>
      <c r="D71" s="27">
        <v>10631343.78</v>
      </c>
      <c r="E71" s="178">
        <f aca="true" t="shared" si="1" ref="E71:E100">ROUND(D71/C71,6)</f>
        <v>0.016684</v>
      </c>
      <c r="J71" s="49"/>
      <c r="K71" s="49"/>
    </row>
    <row r="72" spans="1:11" ht="12.75">
      <c r="A72" s="25">
        <v>66</v>
      </c>
      <c r="B72" s="25" t="s">
        <v>65</v>
      </c>
      <c r="C72" s="26">
        <v>1414821903</v>
      </c>
      <c r="D72" s="27">
        <v>26803458.07</v>
      </c>
      <c r="E72" s="178">
        <f t="shared" si="1"/>
        <v>0.018945</v>
      </c>
      <c r="J72" s="49"/>
      <c r="K72" s="49"/>
    </row>
    <row r="73" spans="1:11" ht="12.75">
      <c r="A73" s="25">
        <v>67</v>
      </c>
      <c r="B73" s="25" t="s">
        <v>66</v>
      </c>
      <c r="C73" s="26">
        <v>388783167</v>
      </c>
      <c r="D73" s="27">
        <v>6424141.66</v>
      </c>
      <c r="E73" s="178">
        <f t="shared" si="1"/>
        <v>0.016524</v>
      </c>
      <c r="J73" s="49"/>
      <c r="K73" s="49"/>
    </row>
    <row r="74" spans="1:11" ht="12.75">
      <c r="A74" s="25">
        <v>68</v>
      </c>
      <c r="B74" s="25" t="s">
        <v>67</v>
      </c>
      <c r="C74" s="26">
        <v>630162914</v>
      </c>
      <c r="D74" s="27">
        <v>9803800.18</v>
      </c>
      <c r="E74" s="178">
        <f t="shared" si="1"/>
        <v>0.015558</v>
      </c>
      <c r="J74" s="49"/>
      <c r="K74" s="49"/>
    </row>
    <row r="75" spans="1:11" ht="12.75">
      <c r="A75" s="25">
        <v>69</v>
      </c>
      <c r="B75" s="25" t="s">
        <v>68</v>
      </c>
      <c r="C75" s="26">
        <v>1153270772</v>
      </c>
      <c r="D75" s="27">
        <v>19890904.32</v>
      </c>
      <c r="E75" s="178">
        <f t="shared" si="1"/>
        <v>0.017247</v>
      </c>
      <c r="J75" s="49"/>
      <c r="K75" s="49"/>
    </row>
    <row r="76" spans="1:11" ht="12.75">
      <c r="A76" s="25">
        <v>70</v>
      </c>
      <c r="B76" s="25" t="s">
        <v>69</v>
      </c>
      <c r="C76" s="26">
        <v>1012022984</v>
      </c>
      <c r="D76" s="27">
        <v>16576667.55</v>
      </c>
      <c r="E76" s="178">
        <f t="shared" si="1"/>
        <v>0.01638</v>
      </c>
      <c r="J76" s="49"/>
      <c r="K76" s="49"/>
    </row>
    <row r="77" spans="1:11" ht="12.75">
      <c r="A77" s="25">
        <v>71</v>
      </c>
      <c r="B77" s="25" t="s">
        <v>70</v>
      </c>
      <c r="C77" s="26">
        <v>3556501878</v>
      </c>
      <c r="D77" s="27">
        <v>55577377.97</v>
      </c>
      <c r="E77" s="178">
        <f t="shared" si="1"/>
        <v>0.015627</v>
      </c>
      <c r="J77" s="49"/>
      <c r="K77" s="49"/>
    </row>
    <row r="78" spans="1:11" ht="12.75">
      <c r="A78" s="25">
        <v>72</v>
      </c>
      <c r="B78" s="25" t="s">
        <v>71</v>
      </c>
      <c r="C78" s="26">
        <v>862382052</v>
      </c>
      <c r="D78" s="27">
        <v>14458145.59</v>
      </c>
      <c r="E78" s="178">
        <f t="shared" si="1"/>
        <v>0.016765</v>
      </c>
      <c r="J78" s="49"/>
      <c r="K78" s="49"/>
    </row>
    <row r="79" spans="1:11" ht="12.75">
      <c r="A79" s="25">
        <v>73</v>
      </c>
      <c r="B79" s="25" t="s">
        <v>72</v>
      </c>
      <c r="C79" s="26">
        <v>714999254</v>
      </c>
      <c r="D79" s="27">
        <v>13271450.61</v>
      </c>
      <c r="E79" s="178">
        <f t="shared" si="1"/>
        <v>0.018561</v>
      </c>
      <c r="J79" s="49"/>
      <c r="K79" s="49"/>
    </row>
    <row r="80" spans="1:11" ht="12.75">
      <c r="A80" s="25">
        <v>74</v>
      </c>
      <c r="B80" s="25" t="s">
        <v>73</v>
      </c>
      <c r="C80" s="26">
        <v>775829650</v>
      </c>
      <c r="D80" s="27">
        <v>14274537.24</v>
      </c>
      <c r="E80" s="178">
        <f t="shared" si="1"/>
        <v>0.018399</v>
      </c>
      <c r="J80" s="49"/>
      <c r="K80" s="49"/>
    </row>
    <row r="81" spans="1:11" ht="12.75">
      <c r="A81" s="25">
        <v>75</v>
      </c>
      <c r="B81" s="25" t="s">
        <v>74</v>
      </c>
      <c r="C81" s="26">
        <v>325973182</v>
      </c>
      <c r="D81" s="27">
        <v>5033081.97</v>
      </c>
      <c r="E81" s="178">
        <f t="shared" si="1"/>
        <v>0.01544</v>
      </c>
      <c r="J81" s="49"/>
      <c r="K81" s="49"/>
    </row>
    <row r="82" spans="1:11" ht="12.75">
      <c r="A82" s="25">
        <v>76</v>
      </c>
      <c r="B82" s="25" t="s">
        <v>75</v>
      </c>
      <c r="C82" s="26">
        <v>1235103379</v>
      </c>
      <c r="D82" s="27">
        <v>23050519.28</v>
      </c>
      <c r="E82" s="178">
        <f t="shared" si="1"/>
        <v>0.018663</v>
      </c>
      <c r="J82" s="49"/>
      <c r="K82" s="49"/>
    </row>
    <row r="83" spans="1:11" ht="12.75">
      <c r="A83" s="25">
        <v>77</v>
      </c>
      <c r="B83" s="25" t="s">
        <v>76</v>
      </c>
      <c r="C83" s="26">
        <v>11077286277</v>
      </c>
      <c r="D83" s="27">
        <v>244332923.36</v>
      </c>
      <c r="E83" s="178">
        <f t="shared" si="1"/>
        <v>0.022057</v>
      </c>
      <c r="J83" s="49"/>
      <c r="K83" s="49"/>
    </row>
    <row r="84" spans="1:11" ht="12.75">
      <c r="A84" s="25">
        <v>78</v>
      </c>
      <c r="B84" s="25" t="s">
        <v>77</v>
      </c>
      <c r="C84" s="26">
        <v>2071203462</v>
      </c>
      <c r="D84" s="27">
        <v>39748150.41</v>
      </c>
      <c r="E84" s="178">
        <f t="shared" si="1"/>
        <v>0.019191</v>
      </c>
      <c r="J84" s="49"/>
      <c r="K84" s="49"/>
    </row>
    <row r="85" spans="1:11" ht="12.75">
      <c r="A85" s="25">
        <v>79</v>
      </c>
      <c r="B85" s="25" t="s">
        <v>78</v>
      </c>
      <c r="C85" s="26">
        <v>2168034442</v>
      </c>
      <c r="D85" s="27">
        <v>42359764.97</v>
      </c>
      <c r="E85" s="178">
        <f t="shared" si="1"/>
        <v>0.019538</v>
      </c>
      <c r="J85" s="49"/>
      <c r="K85" s="49"/>
    </row>
    <row r="86" spans="1:11" ht="12.75">
      <c r="A86" s="25">
        <v>80</v>
      </c>
      <c r="B86" s="25" t="s">
        <v>79</v>
      </c>
      <c r="C86" s="26">
        <v>1706365907</v>
      </c>
      <c r="D86" s="27">
        <v>29389841.06</v>
      </c>
      <c r="E86" s="178">
        <f t="shared" si="1"/>
        <v>0.017224</v>
      </c>
      <c r="J86" s="49"/>
      <c r="K86" s="49"/>
    </row>
    <row r="87" spans="1:11" ht="12.75">
      <c r="A87" s="25">
        <v>81</v>
      </c>
      <c r="B87" s="25" t="s">
        <v>80</v>
      </c>
      <c r="C87" s="26">
        <v>632061763</v>
      </c>
      <c r="D87" s="27">
        <v>10612937.72</v>
      </c>
      <c r="E87" s="178">
        <f t="shared" si="1"/>
        <v>0.016791</v>
      </c>
      <c r="J87" s="49"/>
      <c r="K87" s="49"/>
    </row>
    <row r="88" spans="1:11" ht="12.75">
      <c r="A88" s="25">
        <v>82</v>
      </c>
      <c r="B88" s="25" t="s">
        <v>81</v>
      </c>
      <c r="C88" s="26">
        <v>429374369</v>
      </c>
      <c r="D88" s="27">
        <v>7637240.16</v>
      </c>
      <c r="E88" s="178">
        <f t="shared" si="1"/>
        <v>0.017787</v>
      </c>
      <c r="J88" s="49"/>
      <c r="K88" s="49"/>
    </row>
    <row r="89" spans="1:11" ht="12.75">
      <c r="A89" s="25">
        <v>83</v>
      </c>
      <c r="B89" s="25" t="s">
        <v>82</v>
      </c>
      <c r="C89" s="26">
        <v>365966834</v>
      </c>
      <c r="D89" s="27">
        <v>4395326.29</v>
      </c>
      <c r="E89" s="178">
        <f t="shared" si="1"/>
        <v>0.01201</v>
      </c>
      <c r="J89" s="49"/>
      <c r="K89" s="49"/>
    </row>
    <row r="90" spans="1:11" ht="12.75">
      <c r="A90" s="25">
        <v>84</v>
      </c>
      <c r="B90" s="25" t="s">
        <v>83</v>
      </c>
      <c r="C90" s="26">
        <v>690161712</v>
      </c>
      <c r="D90" s="27">
        <v>12537059.18</v>
      </c>
      <c r="E90" s="178">
        <f t="shared" si="1"/>
        <v>0.018165</v>
      </c>
      <c r="J90" s="49"/>
      <c r="K90" s="49"/>
    </row>
    <row r="91" spans="1:11" ht="12.75">
      <c r="A91" s="25">
        <v>85</v>
      </c>
      <c r="B91" s="25" t="s">
        <v>84</v>
      </c>
      <c r="C91" s="26">
        <v>914054818</v>
      </c>
      <c r="D91" s="27">
        <v>13705118.45</v>
      </c>
      <c r="E91" s="178">
        <f t="shared" si="1"/>
        <v>0.014994</v>
      </c>
      <c r="J91" s="49"/>
      <c r="K91" s="49"/>
    </row>
    <row r="92" spans="1:11" ht="12.75">
      <c r="A92" s="25">
        <v>86</v>
      </c>
      <c r="B92" s="25" t="s">
        <v>85</v>
      </c>
      <c r="C92" s="26">
        <v>188529895</v>
      </c>
      <c r="D92" s="27">
        <v>2721404.98</v>
      </c>
      <c r="E92" s="178">
        <f t="shared" si="1"/>
        <v>0.014435</v>
      </c>
      <c r="J92" s="49"/>
      <c r="K92" s="49"/>
    </row>
    <row r="93" spans="1:11" ht="12.75">
      <c r="A93" s="25">
        <v>87</v>
      </c>
      <c r="B93" s="25" t="s">
        <v>86</v>
      </c>
      <c r="C93" s="26">
        <v>483083942</v>
      </c>
      <c r="D93" s="27">
        <v>8790333.65</v>
      </c>
      <c r="E93" s="178">
        <f t="shared" si="1"/>
        <v>0.018196</v>
      </c>
      <c r="J93" s="49"/>
      <c r="K93" s="49"/>
    </row>
    <row r="94" spans="1:11" ht="12.75">
      <c r="A94" s="25">
        <v>88</v>
      </c>
      <c r="B94" s="25" t="s">
        <v>87</v>
      </c>
      <c r="C94" s="26">
        <v>508404565</v>
      </c>
      <c r="D94" s="27">
        <v>10039655.6</v>
      </c>
      <c r="E94" s="178">
        <f t="shared" si="1"/>
        <v>0.019747</v>
      </c>
      <c r="J94" s="49"/>
      <c r="K94" s="49"/>
    </row>
    <row r="95" spans="1:11" ht="12.75">
      <c r="A95" s="25">
        <v>89</v>
      </c>
      <c r="B95" s="25" t="s">
        <v>88</v>
      </c>
      <c r="C95" s="26">
        <v>2143507109</v>
      </c>
      <c r="D95" s="27">
        <v>40420163.6</v>
      </c>
      <c r="E95" s="178">
        <f t="shared" si="1"/>
        <v>0.018857</v>
      </c>
      <c r="J95" s="49"/>
      <c r="K95" s="49"/>
    </row>
    <row r="96" spans="1:11" ht="12.75">
      <c r="A96" s="25">
        <v>90</v>
      </c>
      <c r="B96" s="25" t="s">
        <v>89</v>
      </c>
      <c r="C96" s="26">
        <v>1011932084</v>
      </c>
      <c r="D96" s="27">
        <v>18041990.19</v>
      </c>
      <c r="E96" s="178">
        <f t="shared" si="1"/>
        <v>0.017829</v>
      </c>
      <c r="J96" s="49"/>
      <c r="K96" s="49"/>
    </row>
    <row r="97" spans="1:11" ht="12.75">
      <c r="A97" s="25">
        <v>91</v>
      </c>
      <c r="B97" s="25" t="s">
        <v>90</v>
      </c>
      <c r="C97" s="26">
        <v>497153105</v>
      </c>
      <c r="D97" s="27">
        <v>9168929.5</v>
      </c>
      <c r="E97" s="178">
        <f t="shared" si="1"/>
        <v>0.018443</v>
      </c>
      <c r="J97" s="49"/>
      <c r="K97" s="49"/>
    </row>
    <row r="98" spans="1:11" ht="12.75">
      <c r="A98" s="25">
        <v>92</v>
      </c>
      <c r="B98" s="25" t="s">
        <v>91</v>
      </c>
      <c r="C98" s="26">
        <v>256161110</v>
      </c>
      <c r="D98" s="27">
        <v>3393400.6</v>
      </c>
      <c r="E98" s="178">
        <f t="shared" si="1"/>
        <v>0.013247</v>
      </c>
      <c r="J98" s="49"/>
      <c r="K98" s="49"/>
    </row>
    <row r="99" spans="1:11" ht="12.75">
      <c r="A99" s="25">
        <v>93</v>
      </c>
      <c r="B99" s="25" t="s">
        <v>92</v>
      </c>
      <c r="C99" s="26">
        <v>1763598787</v>
      </c>
      <c r="D99" s="27">
        <v>27568395.68</v>
      </c>
      <c r="E99" s="178">
        <f t="shared" si="1"/>
        <v>0.015632</v>
      </c>
      <c r="J99" s="49"/>
      <c r="K99" s="49"/>
    </row>
    <row r="100" spans="1:11" ht="13.5" thickBot="1">
      <c r="A100" s="147"/>
      <c r="B100" s="148" t="s">
        <v>101</v>
      </c>
      <c r="C100" s="50">
        <f>SUM(C7:C99)</f>
        <v>154005148221</v>
      </c>
      <c r="D100" s="51">
        <f>SUM(D7:D99)</f>
        <v>2991080849.1299996</v>
      </c>
      <c r="E100" s="52">
        <f t="shared" si="1"/>
        <v>0.019422</v>
      </c>
      <c r="J100" s="49"/>
      <c r="K100" s="49"/>
    </row>
    <row r="101" spans="1:5" ht="13.5" thickTop="1">
      <c r="A101" s="56" t="s">
        <v>103</v>
      </c>
      <c r="B101" s="5"/>
      <c r="C101" s="58">
        <f>+(C100-C104)/C104</f>
        <v>0.04321004531551369</v>
      </c>
      <c r="D101" s="58">
        <f>+(D100-D104)/D104</f>
        <v>0.039968578508826604</v>
      </c>
      <c r="E101" s="58">
        <f>+(E100-E104)/E104</f>
        <v>-0.0030797659377887806</v>
      </c>
    </row>
    <row r="102" spans="1:7" ht="12.75">
      <c r="A102" s="40"/>
      <c r="B102" s="28"/>
      <c r="C102" s="179"/>
      <c r="D102" s="45"/>
      <c r="E102" s="45"/>
      <c r="F102" s="59" t="s">
        <v>112</v>
      </c>
      <c r="G102" s="59" t="s">
        <v>112</v>
      </c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59" t="s">
        <v>114</v>
      </c>
    </row>
    <row r="104" spans="1:7" ht="12.75">
      <c r="A104" s="40">
        <v>2009</v>
      </c>
      <c r="B104" s="40" t="s">
        <v>101</v>
      </c>
      <c r="C104" s="41">
        <v>147626212873</v>
      </c>
      <c r="D104" s="41">
        <v>2876126174.33</v>
      </c>
      <c r="E104" s="42">
        <v>0.019482</v>
      </c>
      <c r="F104" s="45">
        <f>+(C104-C105)/C105</f>
        <v>0.05515078462696182</v>
      </c>
      <c r="G104" s="45">
        <f>+(D104-D105)/D105</f>
        <v>0.05629167292289462</v>
      </c>
    </row>
    <row r="105" spans="1:7" ht="12.75">
      <c r="A105" s="40">
        <v>2008</v>
      </c>
      <c r="B105" s="40" t="s">
        <v>101</v>
      </c>
      <c r="C105" s="41">
        <v>139910063115</v>
      </c>
      <c r="D105" s="41">
        <v>2722852265.199999</v>
      </c>
      <c r="E105" s="42">
        <v>0.019461</v>
      </c>
      <c r="F105" s="45">
        <f>+(C105-C106)/C106</f>
        <v>0.05997406908229681</v>
      </c>
      <c r="G105" s="45">
        <f>+(D105-D106)/D106</f>
        <v>0.05470989735482604</v>
      </c>
    </row>
    <row r="106" spans="1:7" ht="12.75">
      <c r="A106" s="40">
        <v>2007</v>
      </c>
      <c r="B106" s="40" t="s">
        <v>101</v>
      </c>
      <c r="C106" s="41">
        <v>131993854563</v>
      </c>
      <c r="D106" s="41">
        <v>2581612509.78</v>
      </c>
      <c r="E106" s="42">
        <v>0.019559</v>
      </c>
      <c r="F106" s="45">
        <f aca="true" t="shared" si="2" ref="F106:G120">+(C106-C107)/C107</f>
        <v>0.055408958929182676</v>
      </c>
      <c r="G106" s="45">
        <f t="shared" si="2"/>
        <v>0.057143855415449855</v>
      </c>
    </row>
    <row r="107" spans="1:7" ht="12.75">
      <c r="A107" s="40">
        <v>2006</v>
      </c>
      <c r="B107" s="40" t="s">
        <v>101</v>
      </c>
      <c r="C107" s="41">
        <v>125064178626</v>
      </c>
      <c r="D107" s="41">
        <v>2442063581.56</v>
      </c>
      <c r="E107" s="42">
        <v>0.019526</v>
      </c>
      <c r="F107" s="45">
        <f t="shared" si="2"/>
        <v>0.07565773032145887</v>
      </c>
      <c r="G107" s="45">
        <f t="shared" si="2"/>
        <v>0.07014260917032263</v>
      </c>
    </row>
    <row r="108" spans="1:7" ht="12.75">
      <c r="A108" s="40">
        <v>2005</v>
      </c>
      <c r="B108" s="40" t="s">
        <v>101</v>
      </c>
      <c r="C108" s="41">
        <v>116267633375</v>
      </c>
      <c r="D108" s="41">
        <v>2281998268.86</v>
      </c>
      <c r="E108" s="42">
        <v>0.019627</v>
      </c>
      <c r="F108" s="45">
        <f t="shared" si="2"/>
        <v>0.0654708329967403</v>
      </c>
      <c r="G108" s="45">
        <f t="shared" si="2"/>
        <v>0.06658354640674263</v>
      </c>
    </row>
    <row r="109" spans="1:7" ht="12.75">
      <c r="A109" s="40">
        <v>2004</v>
      </c>
      <c r="B109" s="40" t="s">
        <v>101</v>
      </c>
      <c r="C109" s="41">
        <v>109123243710</v>
      </c>
      <c r="D109" s="41">
        <v>2139540101.2399998</v>
      </c>
      <c r="E109" s="42">
        <v>0.019607</v>
      </c>
      <c r="F109" s="45">
        <f t="shared" si="2"/>
        <v>0.04724760714953554</v>
      </c>
      <c r="G109" s="45">
        <f t="shared" si="2"/>
        <v>0.04950046989093001</v>
      </c>
    </row>
    <row r="110" spans="1:7" ht="12.75">
      <c r="A110" s="40">
        <v>2003</v>
      </c>
      <c r="B110" s="40" t="s">
        <v>101</v>
      </c>
      <c r="C110" s="41">
        <v>104200041103</v>
      </c>
      <c r="D110" s="41">
        <v>2038627101.77</v>
      </c>
      <c r="E110" s="42">
        <v>0.019565</v>
      </c>
      <c r="F110" s="45">
        <f t="shared" si="2"/>
        <v>0.061503630402545015</v>
      </c>
      <c r="G110" s="45">
        <f t="shared" si="2"/>
        <v>0.09125650025617639</v>
      </c>
    </row>
    <row r="111" spans="1:7" ht="12.75">
      <c r="A111" s="40">
        <v>2002</v>
      </c>
      <c r="B111" s="40" t="s">
        <v>101</v>
      </c>
      <c r="C111" s="41">
        <v>98162679918</v>
      </c>
      <c r="D111" s="41">
        <v>1868146582.67</v>
      </c>
      <c r="E111" s="42">
        <v>0.019031</v>
      </c>
      <c r="F111" s="45">
        <f t="shared" si="2"/>
        <v>0.04497068357624072</v>
      </c>
      <c r="G111" s="45">
        <f t="shared" si="2"/>
        <v>0.06034224410113701</v>
      </c>
    </row>
    <row r="112" spans="1:7" ht="12.75">
      <c r="A112" s="40">
        <v>2001</v>
      </c>
      <c r="B112" s="40" t="s">
        <v>101</v>
      </c>
      <c r="C112" s="41">
        <v>93938214211</v>
      </c>
      <c r="D112" s="41">
        <v>1761833590.11</v>
      </c>
      <c r="E112" s="42">
        <v>0.018755</v>
      </c>
      <c r="F112" s="45">
        <f t="shared" si="2"/>
        <v>0.06376193965285586</v>
      </c>
      <c r="G112" s="45">
        <f t="shared" si="2"/>
        <v>0.07390785191001646</v>
      </c>
    </row>
    <row r="113" spans="1:7" ht="12.75">
      <c r="A113" s="40">
        <v>2000</v>
      </c>
      <c r="B113" s="40" t="s">
        <v>101</v>
      </c>
      <c r="C113" s="41">
        <v>88307553325</v>
      </c>
      <c r="D113" s="41">
        <v>1640581719.35</v>
      </c>
      <c r="E113" s="42">
        <v>0.018578</v>
      </c>
      <c r="F113" s="45">
        <f t="shared" si="2"/>
        <v>0.08353280532828321</v>
      </c>
      <c r="G113" s="45">
        <f t="shared" si="2"/>
        <v>0.07970546230342623</v>
      </c>
    </row>
    <row r="114" spans="1:7" ht="12.75">
      <c r="A114" s="40">
        <v>1999</v>
      </c>
      <c r="B114" s="40" t="s">
        <v>101</v>
      </c>
      <c r="C114" s="41">
        <v>81499658239</v>
      </c>
      <c r="D114" s="41">
        <v>1519471537.96</v>
      </c>
      <c r="E114" s="42">
        <v>0.018644</v>
      </c>
      <c r="F114" s="45">
        <f t="shared" si="2"/>
        <v>0.09243550735074516</v>
      </c>
      <c r="G114" s="45">
        <f t="shared" si="2"/>
        <v>0.03261963609384348</v>
      </c>
    </row>
    <row r="115" spans="1:7" ht="12.75">
      <c r="A115" s="40">
        <v>1998</v>
      </c>
      <c r="B115" s="40" t="s">
        <v>101</v>
      </c>
      <c r="C115" s="41">
        <v>74603633524</v>
      </c>
      <c r="D115" s="41">
        <v>1471472636.0500004</v>
      </c>
      <c r="E115" s="42">
        <v>0.019724</v>
      </c>
      <c r="F115" s="45">
        <f t="shared" si="2"/>
        <v>0.08045045823787783</v>
      </c>
      <c r="G115" s="45">
        <f t="shared" si="2"/>
        <v>-0.048539813128968066</v>
      </c>
    </row>
    <row r="116" spans="1:7" ht="12.75">
      <c r="A116" s="40">
        <v>1997</v>
      </c>
      <c r="B116" s="40" t="s">
        <v>101</v>
      </c>
      <c r="C116" s="41">
        <v>69048638885</v>
      </c>
      <c r="D116" s="41">
        <v>1546541470</v>
      </c>
      <c r="E116" s="42">
        <v>0.022398</v>
      </c>
      <c r="F116" s="45">
        <f t="shared" si="2"/>
        <v>-0.02060860834657371</v>
      </c>
      <c r="G116" s="45">
        <f t="shared" si="2"/>
        <v>-0.05937389353762215</v>
      </c>
    </row>
    <row r="117" spans="1:7" ht="12.75">
      <c r="A117" s="40">
        <v>1996</v>
      </c>
      <c r="B117" s="40" t="s">
        <v>101</v>
      </c>
      <c r="C117" s="41">
        <v>70501578300</v>
      </c>
      <c r="D117" s="41">
        <v>1644161755</v>
      </c>
      <c r="E117" s="42">
        <v>0.023321</v>
      </c>
      <c r="F117" s="45">
        <f t="shared" si="2"/>
        <v>0.06299402048781978</v>
      </c>
      <c r="G117" s="45">
        <f t="shared" si="2"/>
        <v>0.037497749651193214</v>
      </c>
    </row>
    <row r="118" spans="1:7" ht="12.75">
      <c r="A118" s="40">
        <v>1995</v>
      </c>
      <c r="B118" s="40" t="s">
        <v>101</v>
      </c>
      <c r="C118" s="53">
        <v>66323588789</v>
      </c>
      <c r="D118" s="53">
        <v>1584737659</v>
      </c>
      <c r="E118" s="42">
        <v>0.023896</v>
      </c>
      <c r="F118" s="45">
        <f t="shared" si="2"/>
        <v>0.048334793740453824</v>
      </c>
      <c r="G118" s="45">
        <f t="shared" si="2"/>
        <v>0.046248011396978095</v>
      </c>
    </row>
    <row r="119" spans="1:7" ht="12.75">
      <c r="A119" s="40">
        <v>1994</v>
      </c>
      <c r="B119" s="40" t="s">
        <v>101</v>
      </c>
      <c r="C119" s="53">
        <v>63265656339</v>
      </c>
      <c r="D119" s="53">
        <v>1514686424</v>
      </c>
      <c r="E119" s="42">
        <v>0.023971</v>
      </c>
      <c r="F119" s="45">
        <f t="shared" si="2"/>
        <v>0.09339582558386388</v>
      </c>
      <c r="G119" s="45">
        <f t="shared" si="2"/>
        <v>0.07130865479479968</v>
      </c>
    </row>
    <row r="120" spans="1:7" ht="12.75">
      <c r="A120" s="40">
        <v>1993</v>
      </c>
      <c r="B120" s="40" t="s">
        <v>101</v>
      </c>
      <c r="C120" s="53">
        <v>57861622350</v>
      </c>
      <c r="D120" s="53">
        <v>1413865572</v>
      </c>
      <c r="E120" s="42">
        <v>0.024435</v>
      </c>
      <c r="F120" s="45">
        <f t="shared" si="2"/>
        <v>0.03316038274739203</v>
      </c>
      <c r="G120" s="45">
        <f t="shared" si="2"/>
        <v>0.07578933134582419</v>
      </c>
    </row>
    <row r="121" spans="1:6" ht="12.75">
      <c r="A121" s="40">
        <v>1992</v>
      </c>
      <c r="B121" s="40" t="s">
        <v>101</v>
      </c>
      <c r="C121" s="53">
        <v>56004491961</v>
      </c>
      <c r="D121" s="53">
        <v>1314258778</v>
      </c>
      <c r="E121" s="42">
        <v>0.023468</v>
      </c>
      <c r="F121" s="62"/>
    </row>
    <row r="122" spans="1:5" ht="12.75">
      <c r="A122" s="28" t="s">
        <v>119</v>
      </c>
      <c r="B122" s="28"/>
      <c r="C122" s="40"/>
      <c r="D122" s="43"/>
      <c r="E122" s="44"/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bestFit="1" customWidth="1"/>
    <col min="2" max="2" width="16.00390625" style="1" customWidth="1"/>
    <col min="3" max="3" width="16.57421875" style="1" customWidth="1"/>
    <col min="4" max="4" width="17.8515625" style="2" customWidth="1"/>
    <col min="5" max="5" width="16.140625" style="0" customWidth="1"/>
    <col min="6" max="6" width="10.140625" style="0" bestFit="1" customWidth="1"/>
    <col min="7" max="7" width="9.8515625" style="0" bestFit="1" customWidth="1"/>
    <col min="8" max="8" width="10.140625" style="0" bestFit="1" customWidth="1"/>
    <col min="10" max="10" width="14.8515625" style="0" bestFit="1" customWidth="1"/>
    <col min="11" max="11" width="10.140625" style="0" bestFit="1" customWidth="1"/>
  </cols>
  <sheetData>
    <row r="1" spans="1:21" ht="12.75">
      <c r="A1" s="33" t="s">
        <v>121</v>
      </c>
      <c r="B1" s="34"/>
      <c r="C1" s="149"/>
      <c r="D1" s="150"/>
      <c r="E1" s="151"/>
      <c r="H1" s="152"/>
      <c r="I1" s="152"/>
      <c r="J1" s="152"/>
      <c r="K1" s="152"/>
      <c r="L1" s="152"/>
      <c r="N1" s="152"/>
      <c r="O1" s="152"/>
      <c r="P1" s="152"/>
      <c r="R1" s="152"/>
      <c r="S1" s="152"/>
      <c r="T1" s="152"/>
      <c r="U1" s="152"/>
    </row>
    <row r="2" spans="1:21" ht="12.75">
      <c r="A2" s="55" t="s">
        <v>120</v>
      </c>
      <c r="B2" s="34"/>
      <c r="C2" s="149"/>
      <c r="D2" s="150"/>
      <c r="E2" s="153"/>
      <c r="H2" s="152"/>
      <c r="I2" s="152"/>
      <c r="J2" s="152"/>
      <c r="K2" s="152"/>
      <c r="L2" s="152"/>
      <c r="N2" s="152"/>
      <c r="O2" s="152"/>
      <c r="P2" s="152"/>
      <c r="R2" s="152"/>
      <c r="S2" s="152"/>
      <c r="T2" s="152"/>
      <c r="U2" s="152"/>
    </row>
    <row r="3" spans="1:21" ht="12.75">
      <c r="A3" s="150"/>
      <c r="B3" s="34" t="s">
        <v>104</v>
      </c>
      <c r="C3" s="154"/>
      <c r="D3" s="150"/>
      <c r="E3" s="155"/>
      <c r="H3" s="152"/>
      <c r="I3" s="152"/>
      <c r="J3" s="152"/>
      <c r="K3" s="152"/>
      <c r="L3" s="152"/>
      <c r="N3" s="152"/>
      <c r="O3" s="152"/>
      <c r="P3" s="152"/>
      <c r="R3" s="152"/>
      <c r="S3" s="152"/>
      <c r="T3" s="152"/>
      <c r="U3" s="152"/>
    </row>
    <row r="4" spans="1:21" ht="12.75">
      <c r="A4" s="156"/>
      <c r="B4" s="30"/>
      <c r="C4" s="157">
        <v>2011</v>
      </c>
      <c r="D4" s="157">
        <f>+C4</f>
        <v>2011</v>
      </c>
      <c r="E4" s="157">
        <f>+C4</f>
        <v>2011</v>
      </c>
      <c r="G4" s="158"/>
      <c r="H4" s="159"/>
      <c r="I4" s="160"/>
      <c r="J4" s="161"/>
      <c r="K4" s="162"/>
      <c r="L4" s="160"/>
      <c r="N4" s="152"/>
      <c r="O4" s="152"/>
      <c r="P4" s="152"/>
      <c r="R4" s="152"/>
      <c r="S4" s="152"/>
      <c r="T4" s="163"/>
      <c r="U4" s="152"/>
    </row>
    <row r="5" spans="1:21" ht="12.75">
      <c r="A5" s="164"/>
      <c r="B5" s="165"/>
      <c r="C5" s="166" t="s">
        <v>93</v>
      </c>
      <c r="D5" s="167" t="s">
        <v>94</v>
      </c>
      <c r="E5" s="168" t="s">
        <v>95</v>
      </c>
      <c r="G5" s="158"/>
      <c r="H5" s="159"/>
      <c r="I5" s="160"/>
      <c r="J5" s="5"/>
      <c r="K5" s="162"/>
      <c r="L5" s="160"/>
      <c r="N5" s="169"/>
      <c r="O5" s="170"/>
      <c r="P5" s="171"/>
      <c r="R5" s="152"/>
      <c r="S5" s="152"/>
      <c r="T5" s="152"/>
      <c r="U5" s="152"/>
    </row>
    <row r="6" spans="1:21" ht="12.75">
      <c r="A6" s="172" t="s">
        <v>96</v>
      </c>
      <c r="B6" s="173" t="s">
        <v>97</v>
      </c>
      <c r="C6" s="174" t="s">
        <v>98</v>
      </c>
      <c r="D6" s="175" t="s">
        <v>99</v>
      </c>
      <c r="E6" s="176" t="s">
        <v>100</v>
      </c>
      <c r="I6" s="160"/>
      <c r="J6" s="177"/>
      <c r="K6" s="5"/>
      <c r="L6" s="160"/>
      <c r="N6" s="169"/>
      <c r="O6" s="170"/>
      <c r="P6" s="171"/>
      <c r="R6" s="169"/>
      <c r="S6" s="152"/>
      <c r="T6" s="169"/>
      <c r="U6" s="170"/>
    </row>
    <row r="7" spans="1:11" ht="12.75">
      <c r="A7" s="25">
        <v>1</v>
      </c>
      <c r="B7" s="25" t="s">
        <v>0</v>
      </c>
      <c r="C7" s="26">
        <v>2358181905</v>
      </c>
      <c r="D7" s="27">
        <v>46125774.21</v>
      </c>
      <c r="E7" s="178">
        <f aca="true" t="shared" si="0" ref="E7:E70">ROUND(D7/C7,6)</f>
        <v>0.01956</v>
      </c>
      <c r="J7" s="49"/>
      <c r="K7" s="49"/>
    </row>
    <row r="8" spans="1:11" ht="12.75">
      <c r="A8" s="25">
        <v>2</v>
      </c>
      <c r="B8" s="25" t="s">
        <v>1</v>
      </c>
      <c r="C8" s="26">
        <v>1265502251</v>
      </c>
      <c r="D8" s="27">
        <v>18813571.74</v>
      </c>
      <c r="E8" s="178">
        <f t="shared" si="0"/>
        <v>0.014866</v>
      </c>
      <c r="J8" s="49"/>
      <c r="K8" s="49"/>
    </row>
    <row r="9" spans="1:11" ht="12.75">
      <c r="A9" s="25">
        <v>3</v>
      </c>
      <c r="B9" s="25" t="s">
        <v>2</v>
      </c>
      <c r="C9" s="26">
        <v>125433471</v>
      </c>
      <c r="D9" s="27">
        <v>1902246.64</v>
      </c>
      <c r="E9" s="178">
        <f t="shared" si="0"/>
        <v>0.015165</v>
      </c>
      <c r="J9" s="49"/>
      <c r="K9" s="49"/>
    </row>
    <row r="10" spans="1:11" ht="12.75">
      <c r="A10" s="25">
        <v>4</v>
      </c>
      <c r="B10" s="25" t="s">
        <v>3</v>
      </c>
      <c r="C10" s="26">
        <v>190923178</v>
      </c>
      <c r="D10" s="27">
        <v>3051787.06</v>
      </c>
      <c r="E10" s="178">
        <f t="shared" si="0"/>
        <v>0.015984</v>
      </c>
      <c r="J10" s="49"/>
      <c r="K10" s="49"/>
    </row>
    <row r="11" spans="1:11" ht="12.75">
      <c r="A11" s="25">
        <v>5</v>
      </c>
      <c r="B11" s="25" t="s">
        <v>4</v>
      </c>
      <c r="C11" s="26">
        <v>167625542</v>
      </c>
      <c r="D11" s="27">
        <v>2196029.07</v>
      </c>
      <c r="E11" s="178">
        <f t="shared" si="0"/>
        <v>0.013101</v>
      </c>
      <c r="J11" s="49"/>
      <c r="K11" s="49"/>
    </row>
    <row r="12" spans="1:11" ht="12.75">
      <c r="A12" s="25">
        <v>6</v>
      </c>
      <c r="B12" s="25" t="s">
        <v>5</v>
      </c>
      <c r="C12" s="26">
        <v>1109884392</v>
      </c>
      <c r="D12" s="27">
        <v>16682555.7</v>
      </c>
      <c r="E12" s="178">
        <f t="shared" si="0"/>
        <v>0.015031</v>
      </c>
      <c r="J12" s="49"/>
      <c r="K12" s="49"/>
    </row>
    <row r="13" spans="1:11" ht="12.75">
      <c r="A13" s="25">
        <v>7</v>
      </c>
      <c r="B13" s="25" t="s">
        <v>6</v>
      </c>
      <c r="C13" s="26">
        <v>946506166</v>
      </c>
      <c r="D13" s="27">
        <v>16856184.23</v>
      </c>
      <c r="E13" s="178">
        <f t="shared" si="0"/>
        <v>0.017809</v>
      </c>
      <c r="J13" s="49"/>
      <c r="K13" s="49"/>
    </row>
    <row r="14" spans="1:11" ht="12.75">
      <c r="A14" s="25">
        <v>8</v>
      </c>
      <c r="B14" s="25" t="s">
        <v>7</v>
      </c>
      <c r="C14" s="26">
        <v>269987818</v>
      </c>
      <c r="D14" s="27">
        <v>4353570.83</v>
      </c>
      <c r="E14" s="178">
        <f t="shared" si="0"/>
        <v>0.016125</v>
      </c>
      <c r="J14" s="49"/>
      <c r="K14" s="49"/>
    </row>
    <row r="15" spans="1:11" ht="12.75">
      <c r="A15" s="25">
        <v>9</v>
      </c>
      <c r="B15" s="25" t="s">
        <v>8</v>
      </c>
      <c r="C15" s="26">
        <v>432738238</v>
      </c>
      <c r="D15" s="27">
        <v>7823349.02</v>
      </c>
      <c r="E15" s="178">
        <f t="shared" si="0"/>
        <v>0.018079</v>
      </c>
      <c r="J15" s="49"/>
      <c r="K15" s="49"/>
    </row>
    <row r="16" spans="1:11" ht="12.75">
      <c r="A16" s="25">
        <v>10</v>
      </c>
      <c r="B16" s="25" t="s">
        <v>9</v>
      </c>
      <c r="C16" s="26">
        <v>3485346019</v>
      </c>
      <c r="D16" s="27">
        <v>70262239.45</v>
      </c>
      <c r="E16" s="178">
        <f t="shared" si="0"/>
        <v>0.020159</v>
      </c>
      <c r="J16" s="49"/>
      <c r="K16" s="49"/>
    </row>
    <row r="17" spans="1:11" ht="12.75">
      <c r="A17" s="25">
        <v>11</v>
      </c>
      <c r="B17" s="25" t="s">
        <v>10</v>
      </c>
      <c r="C17" s="26">
        <v>1041957202</v>
      </c>
      <c r="D17" s="27">
        <v>18348661.94</v>
      </c>
      <c r="E17" s="178">
        <f t="shared" si="0"/>
        <v>0.01761</v>
      </c>
      <c r="J17" s="49"/>
      <c r="K17" s="49"/>
    </row>
    <row r="18" spans="1:11" ht="12.75">
      <c r="A18" s="25">
        <v>12</v>
      </c>
      <c r="B18" s="25" t="s">
        <v>11</v>
      </c>
      <c r="C18" s="26">
        <v>1331381323</v>
      </c>
      <c r="D18" s="27">
        <v>22707686.51</v>
      </c>
      <c r="E18" s="178">
        <f t="shared" si="0"/>
        <v>0.017056</v>
      </c>
      <c r="J18" s="49"/>
      <c r="K18" s="49"/>
    </row>
    <row r="19" spans="1:11" ht="12.75">
      <c r="A19" s="25">
        <v>13</v>
      </c>
      <c r="B19" s="25" t="s">
        <v>12</v>
      </c>
      <c r="C19" s="26">
        <v>2554419070</v>
      </c>
      <c r="D19" s="27">
        <v>50551997.64</v>
      </c>
      <c r="E19" s="178">
        <f t="shared" si="0"/>
        <v>0.01979</v>
      </c>
      <c r="J19" s="49"/>
      <c r="K19" s="49"/>
    </row>
    <row r="20" spans="1:11" ht="12.75">
      <c r="A20" s="25">
        <v>14</v>
      </c>
      <c r="B20" s="25" t="s">
        <v>13</v>
      </c>
      <c r="C20" s="26">
        <v>1365404619</v>
      </c>
      <c r="D20" s="27">
        <v>20541891.39</v>
      </c>
      <c r="E20" s="178">
        <f t="shared" si="0"/>
        <v>0.015045</v>
      </c>
      <c r="J20" s="49"/>
      <c r="K20" s="49"/>
    </row>
    <row r="21" spans="1:11" ht="12.75">
      <c r="A21" s="25">
        <v>15</v>
      </c>
      <c r="B21" s="25" t="s">
        <v>14</v>
      </c>
      <c r="C21" s="26">
        <v>701408416</v>
      </c>
      <c r="D21" s="27">
        <v>11291709.23</v>
      </c>
      <c r="E21" s="178">
        <f t="shared" si="0"/>
        <v>0.016099</v>
      </c>
      <c r="J21" s="49"/>
      <c r="K21" s="49"/>
    </row>
    <row r="22" spans="1:11" ht="12.75">
      <c r="A22" s="25">
        <v>16</v>
      </c>
      <c r="B22" s="25" t="s">
        <v>15</v>
      </c>
      <c r="C22" s="26">
        <v>1148083115</v>
      </c>
      <c r="D22" s="27">
        <v>17554834.63</v>
      </c>
      <c r="E22" s="178">
        <f t="shared" si="0"/>
        <v>0.015291</v>
      </c>
      <c r="J22" s="49"/>
      <c r="K22" s="49"/>
    </row>
    <row r="23" spans="1:11" ht="12.75">
      <c r="A23" s="25">
        <v>17</v>
      </c>
      <c r="B23" s="25" t="s">
        <v>16</v>
      </c>
      <c r="C23" s="26">
        <v>1034500011</v>
      </c>
      <c r="D23" s="27">
        <v>20814988.18</v>
      </c>
      <c r="E23" s="178">
        <f t="shared" si="0"/>
        <v>0.020121</v>
      </c>
      <c r="J23" s="49"/>
      <c r="K23" s="49"/>
    </row>
    <row r="24" spans="1:11" ht="12.75">
      <c r="A24" s="25">
        <v>18</v>
      </c>
      <c r="B24" s="25" t="s">
        <v>17</v>
      </c>
      <c r="C24" s="26">
        <v>1203149592</v>
      </c>
      <c r="D24" s="27">
        <v>19862157.02</v>
      </c>
      <c r="E24" s="178">
        <f t="shared" si="0"/>
        <v>0.016508</v>
      </c>
      <c r="J24" s="49"/>
      <c r="K24" s="49"/>
    </row>
    <row r="25" spans="1:11" ht="12.75">
      <c r="A25" s="25">
        <v>19</v>
      </c>
      <c r="B25" s="25" t="s">
        <v>18</v>
      </c>
      <c r="C25" s="26">
        <v>1144099394</v>
      </c>
      <c r="D25" s="27">
        <v>20402921.44</v>
      </c>
      <c r="E25" s="178">
        <f t="shared" si="0"/>
        <v>0.017833</v>
      </c>
      <c r="J25" s="49"/>
      <c r="K25" s="49"/>
    </row>
    <row r="26" spans="1:11" ht="12.75">
      <c r="A26" s="25">
        <v>20</v>
      </c>
      <c r="B26" s="25" t="s">
        <v>19</v>
      </c>
      <c r="C26" s="26">
        <v>1406619835</v>
      </c>
      <c r="D26" s="27">
        <v>22732206.83</v>
      </c>
      <c r="E26" s="178">
        <f t="shared" si="0"/>
        <v>0.016161</v>
      </c>
      <c r="J26" s="49"/>
      <c r="K26" s="49"/>
    </row>
    <row r="27" spans="1:11" ht="12.75">
      <c r="A27" s="25">
        <v>21</v>
      </c>
      <c r="B27" s="25" t="s">
        <v>20</v>
      </c>
      <c r="C27" s="26">
        <v>1719793442</v>
      </c>
      <c r="D27" s="27">
        <v>28803491.7</v>
      </c>
      <c r="E27" s="178">
        <f t="shared" si="0"/>
        <v>0.016748</v>
      </c>
      <c r="J27" s="49"/>
      <c r="K27" s="49"/>
    </row>
    <row r="28" spans="1:11" ht="12.75">
      <c r="A28" s="25">
        <v>22</v>
      </c>
      <c r="B28" s="25" t="s">
        <v>21</v>
      </c>
      <c r="C28" s="26">
        <v>1237114761</v>
      </c>
      <c r="D28" s="27">
        <v>25526008.34</v>
      </c>
      <c r="E28" s="178">
        <f t="shared" si="0"/>
        <v>0.020634</v>
      </c>
      <c r="J28" s="49"/>
      <c r="K28" s="49"/>
    </row>
    <row r="29" spans="1:11" ht="12.75">
      <c r="A29" s="25">
        <v>23</v>
      </c>
      <c r="B29" s="25" t="s">
        <v>22</v>
      </c>
      <c r="C29" s="26">
        <v>707068351</v>
      </c>
      <c r="D29" s="27">
        <v>12093811.09</v>
      </c>
      <c r="E29" s="178">
        <f t="shared" si="0"/>
        <v>0.017104</v>
      </c>
      <c r="J29" s="49"/>
      <c r="K29" s="49"/>
    </row>
    <row r="30" spans="1:11" ht="12.75">
      <c r="A30" s="25">
        <v>24</v>
      </c>
      <c r="B30" s="25" t="s">
        <v>23</v>
      </c>
      <c r="C30" s="26">
        <v>1945846140</v>
      </c>
      <c r="D30" s="27">
        <v>36894959.9</v>
      </c>
      <c r="E30" s="178">
        <f t="shared" si="0"/>
        <v>0.018961</v>
      </c>
      <c r="J30" s="49"/>
      <c r="K30" s="49"/>
    </row>
    <row r="31" spans="1:11" ht="12.75">
      <c r="A31" s="25">
        <v>25</v>
      </c>
      <c r="B31" s="25" t="s">
        <v>24</v>
      </c>
      <c r="C31" s="26">
        <v>239731291</v>
      </c>
      <c r="D31" s="27">
        <v>4475675.24</v>
      </c>
      <c r="E31" s="178">
        <f t="shared" si="0"/>
        <v>0.01867</v>
      </c>
      <c r="J31" s="49"/>
      <c r="K31" s="49"/>
    </row>
    <row r="32" spans="1:11" ht="12.75">
      <c r="A32" s="25">
        <v>26</v>
      </c>
      <c r="B32" s="25" t="s">
        <v>25</v>
      </c>
      <c r="C32" s="26">
        <v>713023505</v>
      </c>
      <c r="D32" s="27">
        <v>13608112.44</v>
      </c>
      <c r="E32" s="178">
        <f t="shared" si="0"/>
        <v>0.019085</v>
      </c>
      <c r="J32" s="49"/>
      <c r="K32" s="49"/>
    </row>
    <row r="33" spans="1:11" ht="12.75">
      <c r="A33" s="25">
        <v>27</v>
      </c>
      <c r="B33" s="25" t="s">
        <v>26</v>
      </c>
      <c r="C33" s="26">
        <v>2918326447</v>
      </c>
      <c r="D33" s="27">
        <v>51885457.1</v>
      </c>
      <c r="E33" s="178">
        <f t="shared" si="0"/>
        <v>0.017779</v>
      </c>
      <c r="J33" s="49"/>
      <c r="K33" s="49"/>
    </row>
    <row r="34" spans="1:11" ht="12.75">
      <c r="A34" s="25">
        <v>28</v>
      </c>
      <c r="B34" s="25" t="s">
        <v>27</v>
      </c>
      <c r="C34" s="26">
        <v>36541143065</v>
      </c>
      <c r="D34" s="27">
        <v>821312778.01</v>
      </c>
      <c r="E34" s="178">
        <f t="shared" si="0"/>
        <v>0.022476</v>
      </c>
      <c r="J34" s="49"/>
      <c r="K34" s="49"/>
    </row>
    <row r="35" spans="1:11" ht="12.75">
      <c r="A35" s="25">
        <v>29</v>
      </c>
      <c r="B35" s="25" t="s">
        <v>28</v>
      </c>
      <c r="C35" s="26">
        <v>447835763</v>
      </c>
      <c r="D35" s="27">
        <v>6672286.54</v>
      </c>
      <c r="E35" s="178">
        <f t="shared" si="0"/>
        <v>0.014899</v>
      </c>
      <c r="J35" s="49"/>
      <c r="K35" s="49"/>
    </row>
    <row r="36" spans="1:11" ht="12.75">
      <c r="A36" s="25">
        <v>30</v>
      </c>
      <c r="B36" s="25" t="s">
        <v>29</v>
      </c>
      <c r="C36" s="26">
        <v>1233114185</v>
      </c>
      <c r="D36" s="27">
        <v>17477745.21</v>
      </c>
      <c r="E36" s="178">
        <f t="shared" si="0"/>
        <v>0.014174</v>
      </c>
      <c r="J36" s="49"/>
      <c r="K36" s="49"/>
    </row>
    <row r="37" spans="1:11" ht="12.75">
      <c r="A37" s="25">
        <v>31</v>
      </c>
      <c r="B37" s="25" t="s">
        <v>30</v>
      </c>
      <c r="C37" s="26">
        <v>507035571</v>
      </c>
      <c r="D37" s="27">
        <v>8633009.08</v>
      </c>
      <c r="E37" s="178">
        <f t="shared" si="0"/>
        <v>0.017026</v>
      </c>
      <c r="J37" s="49"/>
      <c r="K37" s="49"/>
    </row>
    <row r="38" spans="1:11" ht="12.75">
      <c r="A38" s="25">
        <v>32</v>
      </c>
      <c r="B38" s="25" t="s">
        <v>31</v>
      </c>
      <c r="C38" s="26">
        <v>456689236</v>
      </c>
      <c r="D38" s="27">
        <v>7702187.17</v>
      </c>
      <c r="E38" s="178">
        <f t="shared" si="0"/>
        <v>0.016865</v>
      </c>
      <c r="J38" s="49"/>
      <c r="K38" s="49"/>
    </row>
    <row r="39" spans="1:11" ht="12.75">
      <c r="A39" s="25">
        <v>33</v>
      </c>
      <c r="B39" s="25" t="s">
        <v>32</v>
      </c>
      <c r="C39" s="26">
        <v>516872384</v>
      </c>
      <c r="D39" s="27">
        <v>9370725.66</v>
      </c>
      <c r="E39" s="178">
        <f t="shared" si="0"/>
        <v>0.01813</v>
      </c>
      <c r="J39" s="49"/>
      <c r="K39" s="49"/>
    </row>
    <row r="40" spans="1:11" ht="12.75">
      <c r="A40" s="25">
        <v>34</v>
      </c>
      <c r="B40" s="25" t="s">
        <v>33</v>
      </c>
      <c r="C40" s="26">
        <v>2022000993</v>
      </c>
      <c r="D40" s="27">
        <v>37117026.72</v>
      </c>
      <c r="E40" s="178">
        <f t="shared" si="0"/>
        <v>0.018357</v>
      </c>
      <c r="J40" s="49"/>
      <c r="K40" s="49"/>
    </row>
    <row r="41" spans="1:11" ht="12.75">
      <c r="A41" s="25">
        <v>35</v>
      </c>
      <c r="B41" s="25" t="s">
        <v>34</v>
      </c>
      <c r="C41" s="26">
        <v>436905387</v>
      </c>
      <c r="D41" s="27">
        <v>6278346.99</v>
      </c>
      <c r="E41" s="178">
        <f t="shared" si="0"/>
        <v>0.01437</v>
      </c>
      <c r="J41" s="49"/>
      <c r="K41" s="49"/>
    </row>
    <row r="42" spans="1:11" ht="12.75">
      <c r="A42" s="25">
        <v>36</v>
      </c>
      <c r="B42" s="25" t="s">
        <v>35</v>
      </c>
      <c r="C42" s="26">
        <v>237272361</v>
      </c>
      <c r="D42" s="27">
        <v>4138979.82</v>
      </c>
      <c r="E42" s="178">
        <f t="shared" si="0"/>
        <v>0.017444</v>
      </c>
      <c r="J42" s="49"/>
      <c r="K42" s="49"/>
    </row>
    <row r="43" spans="1:11" ht="12.75">
      <c r="A43" s="25">
        <v>37</v>
      </c>
      <c r="B43" s="25" t="s">
        <v>36</v>
      </c>
      <c r="C43" s="26">
        <v>442884659</v>
      </c>
      <c r="D43" s="27">
        <v>7962157.51</v>
      </c>
      <c r="E43" s="178">
        <f t="shared" si="0"/>
        <v>0.017978</v>
      </c>
      <c r="J43" s="49"/>
      <c r="K43" s="49"/>
    </row>
    <row r="44" spans="1:11" ht="12.75">
      <c r="A44" s="25">
        <v>38</v>
      </c>
      <c r="B44" s="25" t="s">
        <v>37</v>
      </c>
      <c r="C44" s="26">
        <v>175475000</v>
      </c>
      <c r="D44" s="27">
        <v>2194371.85</v>
      </c>
      <c r="E44" s="178">
        <f t="shared" si="0"/>
        <v>0.012505</v>
      </c>
      <c r="J44" s="49"/>
      <c r="K44" s="49"/>
    </row>
    <row r="45" spans="1:11" ht="12.75">
      <c r="A45" s="25">
        <v>39</v>
      </c>
      <c r="B45" s="25" t="s">
        <v>38</v>
      </c>
      <c r="C45" s="26">
        <v>455558949</v>
      </c>
      <c r="D45" s="27">
        <v>7465405.18</v>
      </c>
      <c r="E45" s="178">
        <f t="shared" si="0"/>
        <v>0.016387</v>
      </c>
      <c r="J45" s="49"/>
      <c r="K45" s="49"/>
    </row>
    <row r="46" spans="1:11" ht="12.75">
      <c r="A46" s="25">
        <v>40</v>
      </c>
      <c r="B46" s="25" t="s">
        <v>39</v>
      </c>
      <c r="C46" s="26">
        <v>3864378775</v>
      </c>
      <c r="D46" s="27">
        <v>79688143.65</v>
      </c>
      <c r="E46" s="178">
        <f t="shared" si="0"/>
        <v>0.020621</v>
      </c>
      <c r="J46" s="49"/>
      <c r="K46" s="49"/>
    </row>
    <row r="47" spans="1:11" ht="12.75">
      <c r="A47" s="25">
        <v>41</v>
      </c>
      <c r="B47" s="25" t="s">
        <v>40</v>
      </c>
      <c r="C47" s="26">
        <v>1575466224</v>
      </c>
      <c r="D47" s="27">
        <v>25202723.76</v>
      </c>
      <c r="E47" s="178">
        <f t="shared" si="0"/>
        <v>0.015997</v>
      </c>
      <c r="J47" s="49"/>
      <c r="K47" s="49"/>
    </row>
    <row r="48" spans="1:11" ht="12.75">
      <c r="A48" s="25">
        <v>42</v>
      </c>
      <c r="B48" s="25" t="s">
        <v>41</v>
      </c>
      <c r="C48" s="26">
        <v>476027132</v>
      </c>
      <c r="D48" s="27">
        <v>7862275.72</v>
      </c>
      <c r="E48" s="178">
        <f t="shared" si="0"/>
        <v>0.016516</v>
      </c>
      <c r="J48" s="49"/>
      <c r="K48" s="49"/>
    </row>
    <row r="49" spans="1:11" ht="12.75">
      <c r="A49" s="25">
        <v>43</v>
      </c>
      <c r="B49" s="25" t="s">
        <v>42</v>
      </c>
      <c r="C49" s="26">
        <v>265734033</v>
      </c>
      <c r="D49" s="27">
        <v>4261960.43</v>
      </c>
      <c r="E49" s="178">
        <f t="shared" si="0"/>
        <v>0.016038</v>
      </c>
      <c r="J49" s="49"/>
      <c r="K49" s="49"/>
    </row>
    <row r="50" spans="1:11" ht="12.75">
      <c r="A50" s="25">
        <v>44</v>
      </c>
      <c r="B50" s="25" t="s">
        <v>43</v>
      </c>
      <c r="C50" s="26">
        <v>468957324</v>
      </c>
      <c r="D50" s="27">
        <v>8022627.08</v>
      </c>
      <c r="E50" s="178">
        <f t="shared" si="0"/>
        <v>0.017107</v>
      </c>
      <c r="J50" s="49"/>
      <c r="K50" s="49"/>
    </row>
    <row r="51" spans="1:11" ht="12.75">
      <c r="A51" s="25">
        <v>45</v>
      </c>
      <c r="B51" s="25" t="s">
        <v>44</v>
      </c>
      <c r="C51" s="26">
        <v>1753041959</v>
      </c>
      <c r="D51" s="27">
        <v>26992664.9</v>
      </c>
      <c r="E51" s="178">
        <f t="shared" si="0"/>
        <v>0.015398</v>
      </c>
      <c r="J51" s="49"/>
      <c r="K51" s="49"/>
    </row>
    <row r="52" spans="1:11" ht="12.75">
      <c r="A52" s="25">
        <v>46</v>
      </c>
      <c r="B52" s="25" t="s">
        <v>45</v>
      </c>
      <c r="C52" s="26">
        <v>168187918</v>
      </c>
      <c r="D52" s="27">
        <v>2263810.44</v>
      </c>
      <c r="E52" s="178">
        <f t="shared" si="0"/>
        <v>0.01346</v>
      </c>
      <c r="J52" s="49"/>
      <c r="K52" s="49"/>
    </row>
    <row r="53" spans="1:11" ht="12.75">
      <c r="A53" s="25">
        <v>47</v>
      </c>
      <c r="B53" s="25" t="s">
        <v>46</v>
      </c>
      <c r="C53" s="26">
        <v>697338228</v>
      </c>
      <c r="D53" s="27">
        <v>12055973.01</v>
      </c>
      <c r="E53" s="178">
        <f t="shared" si="0"/>
        <v>0.017289</v>
      </c>
      <c r="J53" s="49"/>
      <c r="K53" s="49"/>
    </row>
    <row r="54" spans="1:11" ht="12.75">
      <c r="A54" s="25">
        <v>48</v>
      </c>
      <c r="B54" s="25" t="s">
        <v>47</v>
      </c>
      <c r="C54" s="26">
        <v>1070224509</v>
      </c>
      <c r="D54" s="27">
        <v>17826962.33</v>
      </c>
      <c r="E54" s="178">
        <f t="shared" si="0"/>
        <v>0.016657</v>
      </c>
      <c r="J54" s="49"/>
      <c r="K54" s="49"/>
    </row>
    <row r="55" spans="1:11" ht="12.75">
      <c r="A55" s="25">
        <v>49</v>
      </c>
      <c r="B55" s="25" t="s">
        <v>48</v>
      </c>
      <c r="C55" s="26">
        <v>504226341</v>
      </c>
      <c r="D55" s="27">
        <v>9131292.47</v>
      </c>
      <c r="E55" s="178">
        <f t="shared" si="0"/>
        <v>0.01811</v>
      </c>
      <c r="J55" s="49"/>
      <c r="K55" s="49"/>
    </row>
    <row r="56" spans="1:11" ht="12.75">
      <c r="A56" s="25">
        <v>50</v>
      </c>
      <c r="B56" s="25" t="s">
        <v>49</v>
      </c>
      <c r="C56" s="26">
        <v>1050478731</v>
      </c>
      <c r="D56" s="27">
        <v>19452725.42</v>
      </c>
      <c r="E56" s="178">
        <f t="shared" si="0"/>
        <v>0.018518</v>
      </c>
      <c r="J56" s="49"/>
      <c r="K56" s="49"/>
    </row>
    <row r="57" spans="1:11" ht="12.75">
      <c r="A57" s="25">
        <v>51</v>
      </c>
      <c r="B57" s="25" t="s">
        <v>50</v>
      </c>
      <c r="C57" s="26">
        <v>1026161436</v>
      </c>
      <c r="D57" s="27">
        <v>18005713.44</v>
      </c>
      <c r="E57" s="178">
        <f t="shared" si="0"/>
        <v>0.017547</v>
      </c>
      <c r="J57" s="49"/>
      <c r="K57" s="49"/>
    </row>
    <row r="58" spans="1:11" ht="12.75">
      <c r="A58" s="25">
        <v>52</v>
      </c>
      <c r="B58" s="25" t="s">
        <v>51</v>
      </c>
      <c r="C58" s="26">
        <v>258795800</v>
      </c>
      <c r="D58" s="27">
        <v>3121220.18</v>
      </c>
      <c r="E58" s="178">
        <f t="shared" si="0"/>
        <v>0.012061</v>
      </c>
      <c r="J58" s="49"/>
      <c r="K58" s="49"/>
    </row>
    <row r="59" spans="1:11" ht="12.75">
      <c r="A59" s="25">
        <v>53</v>
      </c>
      <c r="B59" s="25" t="s">
        <v>52</v>
      </c>
      <c r="C59" s="26">
        <v>574370794</v>
      </c>
      <c r="D59" s="27">
        <v>10474483.46</v>
      </c>
      <c r="E59" s="178">
        <f t="shared" si="0"/>
        <v>0.018236</v>
      </c>
      <c r="J59" s="49"/>
      <c r="K59" s="49"/>
    </row>
    <row r="60" spans="1:11" ht="12.75">
      <c r="A60" s="25">
        <v>54</v>
      </c>
      <c r="B60" s="25" t="s">
        <v>53</v>
      </c>
      <c r="C60" s="26">
        <v>994025861</v>
      </c>
      <c r="D60" s="27">
        <v>17213842.66</v>
      </c>
      <c r="E60" s="178">
        <f t="shared" si="0"/>
        <v>0.017317</v>
      </c>
      <c r="J60" s="49"/>
      <c r="K60" s="49"/>
    </row>
    <row r="61" spans="1:11" ht="12.75">
      <c r="A61" s="25">
        <v>55</v>
      </c>
      <c r="B61" s="25" t="s">
        <v>54</v>
      </c>
      <c r="C61" s="26">
        <v>19021815940</v>
      </c>
      <c r="D61" s="27">
        <v>378355084.42</v>
      </c>
      <c r="E61" s="178">
        <f t="shared" si="0"/>
        <v>0.019891</v>
      </c>
      <c r="J61" s="49"/>
      <c r="K61" s="49"/>
    </row>
    <row r="62" spans="1:11" ht="12.75">
      <c r="A62" s="25">
        <v>56</v>
      </c>
      <c r="B62" s="25" t="s">
        <v>55</v>
      </c>
      <c r="C62" s="26">
        <v>3242691129</v>
      </c>
      <c r="D62" s="27">
        <v>60959654.22</v>
      </c>
      <c r="E62" s="178">
        <f t="shared" si="0"/>
        <v>0.018799</v>
      </c>
      <c r="J62" s="49"/>
      <c r="K62" s="49"/>
    </row>
    <row r="63" spans="1:11" ht="12.75">
      <c r="A63" s="25">
        <v>57</v>
      </c>
      <c r="B63" s="25" t="s">
        <v>56</v>
      </c>
      <c r="C63" s="26">
        <v>174563846</v>
      </c>
      <c r="D63" s="27">
        <v>2786762.62</v>
      </c>
      <c r="E63" s="178">
        <f t="shared" si="0"/>
        <v>0.015964</v>
      </c>
      <c r="J63" s="49"/>
      <c r="K63" s="49"/>
    </row>
    <row r="64" spans="1:11" ht="12.75">
      <c r="A64" s="25">
        <v>58</v>
      </c>
      <c r="B64" s="25" t="s">
        <v>57</v>
      </c>
      <c r="C64" s="26">
        <v>150957055</v>
      </c>
      <c r="D64" s="27">
        <v>2336073.29</v>
      </c>
      <c r="E64" s="178">
        <f t="shared" si="0"/>
        <v>0.015475</v>
      </c>
      <c r="J64" s="49"/>
      <c r="K64" s="49"/>
    </row>
    <row r="65" spans="1:11" ht="12.75">
      <c r="A65" s="25">
        <v>59</v>
      </c>
      <c r="B65" s="25" t="s">
        <v>58</v>
      </c>
      <c r="C65" s="26">
        <v>2585875468</v>
      </c>
      <c r="D65" s="27">
        <v>51112960.14</v>
      </c>
      <c r="E65" s="178">
        <f t="shared" si="0"/>
        <v>0.019766</v>
      </c>
      <c r="J65" s="49"/>
      <c r="K65" s="49"/>
    </row>
    <row r="66" spans="1:11" ht="12.75">
      <c r="A66" s="25">
        <v>60</v>
      </c>
      <c r="B66" s="25" t="s">
        <v>59</v>
      </c>
      <c r="C66" s="26">
        <v>148346080</v>
      </c>
      <c r="D66" s="27">
        <v>2429024.19</v>
      </c>
      <c r="E66" s="178">
        <f t="shared" si="0"/>
        <v>0.016374</v>
      </c>
      <c r="J66" s="49"/>
      <c r="K66" s="49"/>
    </row>
    <row r="67" spans="1:11" ht="12.75">
      <c r="A67" s="25">
        <v>61</v>
      </c>
      <c r="B67" s="25" t="s">
        <v>60</v>
      </c>
      <c r="C67" s="26">
        <v>966425398</v>
      </c>
      <c r="D67" s="27">
        <v>16834707.68</v>
      </c>
      <c r="E67" s="178">
        <f t="shared" si="0"/>
        <v>0.01742</v>
      </c>
      <c r="J67" s="49"/>
      <c r="K67" s="49"/>
    </row>
    <row r="68" spans="1:11" ht="12.75">
      <c r="A68" s="25">
        <v>62</v>
      </c>
      <c r="B68" s="25" t="s">
        <v>61</v>
      </c>
      <c r="C68" s="26">
        <v>704005399</v>
      </c>
      <c r="D68" s="27">
        <v>12314722.88</v>
      </c>
      <c r="E68" s="178">
        <f t="shared" si="0"/>
        <v>0.017492</v>
      </c>
      <c r="J68" s="49"/>
      <c r="K68" s="49"/>
    </row>
    <row r="69" spans="1:11" ht="12.75">
      <c r="A69" s="25">
        <v>63</v>
      </c>
      <c r="B69" s="25" t="s">
        <v>62</v>
      </c>
      <c r="C69" s="26">
        <v>535354922</v>
      </c>
      <c r="D69" s="27">
        <v>9356440.9</v>
      </c>
      <c r="E69" s="178">
        <f t="shared" si="0"/>
        <v>0.017477</v>
      </c>
      <c r="J69" s="49"/>
      <c r="K69" s="49"/>
    </row>
    <row r="70" spans="1:11" ht="12.75">
      <c r="A70" s="25">
        <v>64</v>
      </c>
      <c r="B70" s="25" t="s">
        <v>63</v>
      </c>
      <c r="C70" s="26">
        <v>677765547</v>
      </c>
      <c r="D70" s="27">
        <v>12049507.17</v>
      </c>
      <c r="E70" s="178">
        <f t="shared" si="0"/>
        <v>0.017778</v>
      </c>
      <c r="J70" s="49"/>
      <c r="K70" s="49"/>
    </row>
    <row r="71" spans="1:11" ht="12.75">
      <c r="A71" s="25">
        <v>65</v>
      </c>
      <c r="B71" s="25" t="s">
        <v>64</v>
      </c>
      <c r="C71" s="26">
        <v>692882753</v>
      </c>
      <c r="D71" s="27">
        <v>11751561.16</v>
      </c>
      <c r="E71" s="178">
        <f aca="true" t="shared" si="1" ref="E71:E100">ROUND(D71/C71,6)</f>
        <v>0.01696</v>
      </c>
      <c r="J71" s="49"/>
      <c r="K71" s="49"/>
    </row>
    <row r="72" spans="1:11" ht="12.75">
      <c r="A72" s="25">
        <v>66</v>
      </c>
      <c r="B72" s="25" t="s">
        <v>65</v>
      </c>
      <c r="C72" s="26">
        <v>1548738360</v>
      </c>
      <c r="D72" s="27">
        <v>28728007.51</v>
      </c>
      <c r="E72" s="178">
        <f t="shared" si="1"/>
        <v>0.018549</v>
      </c>
      <c r="J72" s="49"/>
      <c r="K72" s="49"/>
    </row>
    <row r="73" spans="1:11" ht="12.75">
      <c r="A73" s="25">
        <v>67</v>
      </c>
      <c r="B73" s="25" t="s">
        <v>66</v>
      </c>
      <c r="C73" s="26">
        <v>412771331</v>
      </c>
      <c r="D73" s="27">
        <v>6401429.53</v>
      </c>
      <c r="E73" s="178">
        <f t="shared" si="1"/>
        <v>0.015508</v>
      </c>
      <c r="J73" s="49"/>
      <c r="K73" s="49"/>
    </row>
    <row r="74" spans="1:11" ht="12.75">
      <c r="A74" s="25">
        <v>68</v>
      </c>
      <c r="B74" s="25" t="s">
        <v>67</v>
      </c>
      <c r="C74" s="26">
        <v>698523885</v>
      </c>
      <c r="D74" s="27">
        <v>10702083.3</v>
      </c>
      <c r="E74" s="178">
        <f t="shared" si="1"/>
        <v>0.015321</v>
      </c>
      <c r="J74" s="49"/>
      <c r="K74" s="49"/>
    </row>
    <row r="75" spans="1:11" ht="12.75">
      <c r="A75" s="25">
        <v>69</v>
      </c>
      <c r="B75" s="25" t="s">
        <v>68</v>
      </c>
      <c r="C75" s="26">
        <v>1272737597</v>
      </c>
      <c r="D75" s="27">
        <v>21603440.13</v>
      </c>
      <c r="E75" s="178">
        <f t="shared" si="1"/>
        <v>0.016974</v>
      </c>
      <c r="J75" s="49"/>
      <c r="K75" s="49"/>
    </row>
    <row r="76" spans="1:11" ht="12.75">
      <c r="A76" s="25">
        <v>70</v>
      </c>
      <c r="B76" s="25" t="s">
        <v>69</v>
      </c>
      <c r="C76" s="26">
        <v>1040569661</v>
      </c>
      <c r="D76" s="27">
        <v>17447348.2</v>
      </c>
      <c r="E76" s="178">
        <f t="shared" si="1"/>
        <v>0.016767</v>
      </c>
      <c r="J76" s="49"/>
      <c r="K76" s="49"/>
    </row>
    <row r="77" spans="1:11" ht="12.75">
      <c r="A77" s="25">
        <v>71</v>
      </c>
      <c r="B77" s="25" t="s">
        <v>70</v>
      </c>
      <c r="C77" s="26">
        <v>3396500016</v>
      </c>
      <c r="D77" s="27">
        <v>54885517.18</v>
      </c>
      <c r="E77" s="178">
        <f t="shared" si="1"/>
        <v>0.016159</v>
      </c>
      <c r="J77" s="49"/>
      <c r="K77" s="49"/>
    </row>
    <row r="78" spans="1:11" ht="12.75">
      <c r="A78" s="25">
        <v>72</v>
      </c>
      <c r="B78" s="25" t="s">
        <v>71</v>
      </c>
      <c r="C78" s="26">
        <v>949903567</v>
      </c>
      <c r="D78" s="27">
        <v>15357813.99</v>
      </c>
      <c r="E78" s="178">
        <f t="shared" si="1"/>
        <v>0.016168</v>
      </c>
      <c r="J78" s="49"/>
      <c r="K78" s="49"/>
    </row>
    <row r="79" spans="1:11" ht="12.75">
      <c r="A79" s="25">
        <v>73</v>
      </c>
      <c r="B79" s="25" t="s">
        <v>72</v>
      </c>
      <c r="C79" s="26">
        <v>763171956</v>
      </c>
      <c r="D79" s="27">
        <v>14205204.28</v>
      </c>
      <c r="E79" s="178">
        <f t="shared" si="1"/>
        <v>0.018613</v>
      </c>
      <c r="J79" s="49"/>
      <c r="K79" s="49"/>
    </row>
    <row r="80" spans="1:11" ht="12.75">
      <c r="A80" s="25">
        <v>74</v>
      </c>
      <c r="B80" s="25" t="s">
        <v>73</v>
      </c>
      <c r="C80" s="26">
        <v>914230181</v>
      </c>
      <c r="D80" s="27">
        <v>16297330.94</v>
      </c>
      <c r="E80" s="178">
        <f t="shared" si="1"/>
        <v>0.017826</v>
      </c>
      <c r="J80" s="49"/>
      <c r="K80" s="49"/>
    </row>
    <row r="81" spans="1:11" ht="12.75">
      <c r="A81" s="25">
        <v>75</v>
      </c>
      <c r="B81" s="25" t="s">
        <v>74</v>
      </c>
      <c r="C81" s="26">
        <v>325987971</v>
      </c>
      <c r="D81" s="27">
        <v>5157473.89</v>
      </c>
      <c r="E81" s="178">
        <f t="shared" si="1"/>
        <v>0.015821</v>
      </c>
      <c r="J81" s="49"/>
      <c r="K81" s="49"/>
    </row>
    <row r="82" spans="1:11" ht="12.75">
      <c r="A82" s="25">
        <v>76</v>
      </c>
      <c r="B82" s="25" t="s">
        <v>75</v>
      </c>
      <c r="C82" s="26">
        <v>1373036896</v>
      </c>
      <c r="D82" s="27">
        <v>25460642.71</v>
      </c>
      <c r="E82" s="178">
        <f t="shared" si="1"/>
        <v>0.018543</v>
      </c>
      <c r="J82" s="49"/>
      <c r="K82" s="49"/>
    </row>
    <row r="83" spans="1:11" ht="12.75">
      <c r="A83" s="25">
        <v>77</v>
      </c>
      <c r="B83" s="25" t="s">
        <v>76</v>
      </c>
      <c r="C83" s="26">
        <v>11197836530</v>
      </c>
      <c r="D83" s="27">
        <v>248409120.63</v>
      </c>
      <c r="E83" s="178">
        <f t="shared" si="1"/>
        <v>0.022184</v>
      </c>
      <c r="J83" s="49"/>
      <c r="K83" s="49"/>
    </row>
    <row r="84" spans="1:11" ht="12.75">
      <c r="A84" s="25">
        <v>78</v>
      </c>
      <c r="B84" s="25" t="s">
        <v>77</v>
      </c>
      <c r="C84" s="26">
        <v>2265345695</v>
      </c>
      <c r="D84" s="27">
        <v>43296750.06</v>
      </c>
      <c r="E84" s="178">
        <f t="shared" si="1"/>
        <v>0.019113</v>
      </c>
      <c r="J84" s="49"/>
      <c r="K84" s="49"/>
    </row>
    <row r="85" spans="1:11" ht="12.75">
      <c r="A85" s="25">
        <v>79</v>
      </c>
      <c r="B85" s="25" t="s">
        <v>78</v>
      </c>
      <c r="C85" s="26">
        <v>2274246202</v>
      </c>
      <c r="D85" s="27">
        <v>45130992.46</v>
      </c>
      <c r="E85" s="178">
        <f t="shared" si="1"/>
        <v>0.019844</v>
      </c>
      <c r="J85" s="49"/>
      <c r="K85" s="49"/>
    </row>
    <row r="86" spans="1:11" ht="12.75">
      <c r="A86" s="25">
        <v>80</v>
      </c>
      <c r="B86" s="25" t="s">
        <v>79</v>
      </c>
      <c r="C86" s="26">
        <v>1807025832</v>
      </c>
      <c r="D86" s="27">
        <v>31003760.71</v>
      </c>
      <c r="E86" s="178">
        <f t="shared" si="1"/>
        <v>0.017157</v>
      </c>
      <c r="J86" s="49"/>
      <c r="K86" s="49"/>
    </row>
    <row r="87" spans="1:11" ht="12.75">
      <c r="A87" s="25">
        <v>81</v>
      </c>
      <c r="B87" s="25" t="s">
        <v>80</v>
      </c>
      <c r="C87" s="26">
        <v>661161934</v>
      </c>
      <c r="D87" s="27">
        <v>11403826.76</v>
      </c>
      <c r="E87" s="178">
        <f t="shared" si="1"/>
        <v>0.017248</v>
      </c>
      <c r="J87" s="49"/>
      <c r="K87" s="49"/>
    </row>
    <row r="88" spans="1:11" ht="12.75">
      <c r="A88" s="25">
        <v>82</v>
      </c>
      <c r="B88" s="25" t="s">
        <v>81</v>
      </c>
      <c r="C88" s="26">
        <v>460002589</v>
      </c>
      <c r="D88" s="27">
        <v>8052432.31</v>
      </c>
      <c r="E88" s="178">
        <f t="shared" si="1"/>
        <v>0.017505</v>
      </c>
      <c r="J88" s="49"/>
      <c r="K88" s="49"/>
    </row>
    <row r="89" spans="1:11" ht="12.75">
      <c r="A89" s="25">
        <v>83</v>
      </c>
      <c r="B89" s="25" t="s">
        <v>82</v>
      </c>
      <c r="C89" s="26">
        <v>391877601</v>
      </c>
      <c r="D89" s="27">
        <v>4326075.14</v>
      </c>
      <c r="E89" s="178">
        <f t="shared" si="1"/>
        <v>0.011039</v>
      </c>
      <c r="J89" s="49"/>
      <c r="K89" s="49"/>
    </row>
    <row r="90" spans="1:11" ht="12.75">
      <c r="A90" s="25">
        <v>84</v>
      </c>
      <c r="B90" s="25" t="s">
        <v>83</v>
      </c>
      <c r="C90" s="26">
        <v>772140275</v>
      </c>
      <c r="D90" s="27">
        <v>13834888.74</v>
      </c>
      <c r="E90" s="178">
        <f t="shared" si="1"/>
        <v>0.017918</v>
      </c>
      <c r="J90" s="49"/>
      <c r="K90" s="49"/>
    </row>
    <row r="91" spans="1:11" ht="12.75">
      <c r="A91" s="25">
        <v>85</v>
      </c>
      <c r="B91" s="25" t="s">
        <v>84</v>
      </c>
      <c r="C91" s="26">
        <v>1016164715</v>
      </c>
      <c r="D91" s="27">
        <v>14836931.29</v>
      </c>
      <c r="E91" s="178">
        <f t="shared" si="1"/>
        <v>0.014601</v>
      </c>
      <c r="J91" s="49"/>
      <c r="K91" s="49"/>
    </row>
    <row r="92" spans="1:11" ht="12.75">
      <c r="A92" s="25">
        <v>86</v>
      </c>
      <c r="B92" s="25" t="s">
        <v>85</v>
      </c>
      <c r="C92" s="26">
        <v>178708643</v>
      </c>
      <c r="D92" s="27">
        <v>2828722.81</v>
      </c>
      <c r="E92" s="178">
        <f t="shared" si="1"/>
        <v>0.015829</v>
      </c>
      <c r="J92" s="49"/>
      <c r="K92" s="49"/>
    </row>
    <row r="93" spans="1:11" ht="12.75">
      <c r="A93" s="25">
        <v>87</v>
      </c>
      <c r="B93" s="25" t="s">
        <v>86</v>
      </c>
      <c r="C93" s="26">
        <v>513282718</v>
      </c>
      <c r="D93" s="27">
        <v>9587658.84</v>
      </c>
      <c r="E93" s="178">
        <f t="shared" si="1"/>
        <v>0.018679</v>
      </c>
      <c r="J93" s="49"/>
      <c r="K93" s="49"/>
    </row>
    <row r="94" spans="1:11" ht="12.75">
      <c r="A94" s="25">
        <v>88</v>
      </c>
      <c r="B94" s="25" t="s">
        <v>87</v>
      </c>
      <c r="C94" s="26">
        <v>542459679</v>
      </c>
      <c r="D94" s="27">
        <v>10848492.82</v>
      </c>
      <c r="E94" s="178">
        <f t="shared" si="1"/>
        <v>0.019999</v>
      </c>
      <c r="J94" s="49"/>
      <c r="K94" s="49"/>
    </row>
    <row r="95" spans="1:11" ht="12.75">
      <c r="A95" s="25">
        <v>89</v>
      </c>
      <c r="B95" s="25" t="s">
        <v>88</v>
      </c>
      <c r="C95" s="26">
        <v>2230685263</v>
      </c>
      <c r="D95" s="27">
        <v>41918781.46</v>
      </c>
      <c r="E95" s="178">
        <f t="shared" si="1"/>
        <v>0.018792</v>
      </c>
      <c r="J95" s="49"/>
      <c r="K95" s="49"/>
    </row>
    <row r="96" spans="1:11" ht="12.75">
      <c r="A96" s="25">
        <v>90</v>
      </c>
      <c r="B96" s="25" t="s">
        <v>89</v>
      </c>
      <c r="C96" s="26">
        <v>1071941972</v>
      </c>
      <c r="D96" s="27">
        <v>19251951.91</v>
      </c>
      <c r="E96" s="178">
        <f t="shared" si="1"/>
        <v>0.01796</v>
      </c>
      <c r="J96" s="49"/>
      <c r="K96" s="49"/>
    </row>
    <row r="97" spans="1:11" ht="12.75">
      <c r="A97" s="25">
        <v>91</v>
      </c>
      <c r="B97" s="25" t="s">
        <v>90</v>
      </c>
      <c r="C97" s="26">
        <v>545493609</v>
      </c>
      <c r="D97" s="27">
        <v>10056447.87</v>
      </c>
      <c r="E97" s="178">
        <f t="shared" si="1"/>
        <v>0.018436</v>
      </c>
      <c r="J97" s="49"/>
      <c r="K97" s="49"/>
    </row>
    <row r="98" spans="1:11" ht="12.75">
      <c r="A98" s="25">
        <v>92</v>
      </c>
      <c r="B98" s="25" t="s">
        <v>91</v>
      </c>
      <c r="C98" s="26">
        <v>273422297</v>
      </c>
      <c r="D98" s="27">
        <v>3588508.01</v>
      </c>
      <c r="E98" s="178">
        <f t="shared" si="1"/>
        <v>0.013124</v>
      </c>
      <c r="J98" s="49"/>
      <c r="K98" s="49"/>
    </row>
    <row r="99" spans="1:11" ht="12.75">
      <c r="A99" s="25">
        <v>93</v>
      </c>
      <c r="B99" s="25" t="s">
        <v>92</v>
      </c>
      <c r="C99" s="26">
        <v>1945337842</v>
      </c>
      <c r="D99" s="27">
        <v>29774447.6</v>
      </c>
      <c r="E99" s="178">
        <f t="shared" si="1"/>
        <v>0.015306</v>
      </c>
      <c r="J99" s="49"/>
      <c r="K99" s="49"/>
    </row>
    <row r="100" spans="1:11" ht="13.5" thickBot="1">
      <c r="A100" s="147"/>
      <c r="B100" s="148" t="s">
        <v>101</v>
      </c>
      <c r="C100" s="50">
        <f>SUM(C7:C99)</f>
        <v>160728246466</v>
      </c>
      <c r="D100" s="51">
        <f>SUM(D7:D99)</f>
        <v>3108747897.01</v>
      </c>
      <c r="E100" s="52">
        <f t="shared" si="1"/>
        <v>0.019342</v>
      </c>
      <c r="J100" s="49"/>
      <c r="K100" s="49"/>
    </row>
    <row r="101" spans="1:5" ht="13.5" thickTop="1">
      <c r="A101" s="56" t="s">
        <v>103</v>
      </c>
      <c r="B101" s="5"/>
      <c r="C101" s="58">
        <f>+(C100-C104)/C104</f>
        <v>0.043655022722696515</v>
      </c>
      <c r="D101" s="58">
        <f>+(D100-D104)/D104</f>
        <v>0.03933930703151197</v>
      </c>
      <c r="E101" s="58">
        <f>+(E100-E104)/E104</f>
        <v>-0.004119040263618409</v>
      </c>
    </row>
    <row r="102" spans="1:7" ht="12.75">
      <c r="A102" s="40"/>
      <c r="B102" s="28"/>
      <c r="C102" s="179"/>
      <c r="D102" s="45"/>
      <c r="E102" s="45"/>
      <c r="F102" s="59" t="s">
        <v>112</v>
      </c>
      <c r="G102" s="59" t="s">
        <v>112</v>
      </c>
    </row>
    <row r="103" spans="1:7" ht="12.75">
      <c r="A103" s="40"/>
      <c r="B103" s="28"/>
      <c r="C103" s="60" t="s">
        <v>108</v>
      </c>
      <c r="D103" s="60" t="s">
        <v>109</v>
      </c>
      <c r="E103" s="60" t="s">
        <v>110</v>
      </c>
      <c r="F103" s="59" t="s">
        <v>113</v>
      </c>
      <c r="G103" s="59" t="s">
        <v>114</v>
      </c>
    </row>
    <row r="104" spans="1:7" ht="12.75">
      <c r="A104" s="40">
        <v>2010</v>
      </c>
      <c r="B104" s="40" t="s">
        <v>101</v>
      </c>
      <c r="C104" s="41">
        <v>154005148221</v>
      </c>
      <c r="D104" s="41">
        <v>2991080849.1299996</v>
      </c>
      <c r="E104" s="42">
        <v>0.019422</v>
      </c>
      <c r="F104" s="45">
        <f aca="true" t="shared" si="2" ref="F104:G106">+(C104-C105)/C105</f>
        <v>0.04321004531551369</v>
      </c>
      <c r="G104" s="45">
        <f t="shared" si="2"/>
        <v>0.039968578508826604</v>
      </c>
    </row>
    <row r="105" spans="1:7" ht="12.75">
      <c r="A105" s="40">
        <v>2009</v>
      </c>
      <c r="B105" s="40" t="s">
        <v>101</v>
      </c>
      <c r="C105" s="41">
        <v>147626212873</v>
      </c>
      <c r="D105" s="41">
        <v>2876126174.33</v>
      </c>
      <c r="E105" s="42">
        <v>0.019482</v>
      </c>
      <c r="F105" s="45">
        <f t="shared" si="2"/>
        <v>0.05515078462696182</v>
      </c>
      <c r="G105" s="45">
        <f t="shared" si="2"/>
        <v>0.05629167292289462</v>
      </c>
    </row>
    <row r="106" spans="1:7" ht="12.75">
      <c r="A106" s="40">
        <v>2008</v>
      </c>
      <c r="B106" s="40" t="s">
        <v>101</v>
      </c>
      <c r="C106" s="41">
        <v>139910063115</v>
      </c>
      <c r="D106" s="41">
        <v>2722852265.199999</v>
      </c>
      <c r="E106" s="42">
        <v>0.019461</v>
      </c>
      <c r="F106" s="45">
        <f t="shared" si="2"/>
        <v>0.05997406908229681</v>
      </c>
      <c r="G106" s="45">
        <f t="shared" si="2"/>
        <v>0.05470989735482604</v>
      </c>
    </row>
    <row r="107" spans="1:7" ht="12.75">
      <c r="A107" s="40">
        <v>2007</v>
      </c>
      <c r="B107" s="40" t="s">
        <v>101</v>
      </c>
      <c r="C107" s="41">
        <v>131993854563</v>
      </c>
      <c r="D107" s="41">
        <v>2581612509.78</v>
      </c>
      <c r="E107" s="42">
        <v>0.019559</v>
      </c>
      <c r="F107" s="45">
        <f aca="true" t="shared" si="3" ref="F107:G121">+(C107-C108)/C108</f>
        <v>0.055408958929182676</v>
      </c>
      <c r="G107" s="45">
        <f t="shared" si="3"/>
        <v>0.057143855415449855</v>
      </c>
    </row>
    <row r="108" spans="1:7" ht="12.75">
      <c r="A108" s="40">
        <v>2006</v>
      </c>
      <c r="B108" s="40" t="s">
        <v>101</v>
      </c>
      <c r="C108" s="41">
        <v>125064178626</v>
      </c>
      <c r="D108" s="41">
        <v>2442063581.56</v>
      </c>
      <c r="E108" s="42">
        <v>0.019526</v>
      </c>
      <c r="F108" s="45">
        <f t="shared" si="3"/>
        <v>0.07565773032145887</v>
      </c>
      <c r="G108" s="45">
        <f t="shared" si="3"/>
        <v>0.07014260917032263</v>
      </c>
    </row>
    <row r="109" spans="1:7" ht="12.75">
      <c r="A109" s="40">
        <v>2005</v>
      </c>
      <c r="B109" s="40" t="s">
        <v>101</v>
      </c>
      <c r="C109" s="41">
        <v>116267633375</v>
      </c>
      <c r="D109" s="41">
        <v>2281998268.86</v>
      </c>
      <c r="E109" s="42">
        <v>0.019627</v>
      </c>
      <c r="F109" s="45">
        <f t="shared" si="3"/>
        <v>0.0654708329967403</v>
      </c>
      <c r="G109" s="45">
        <f t="shared" si="3"/>
        <v>0.06658354640674263</v>
      </c>
    </row>
    <row r="110" spans="1:7" ht="12.75">
      <c r="A110" s="40">
        <v>2004</v>
      </c>
      <c r="B110" s="40" t="s">
        <v>101</v>
      </c>
      <c r="C110" s="41">
        <v>109123243710</v>
      </c>
      <c r="D110" s="41">
        <v>2139540101.2399998</v>
      </c>
      <c r="E110" s="42">
        <v>0.019607</v>
      </c>
      <c r="F110" s="45">
        <f t="shared" si="3"/>
        <v>0.04724760714953554</v>
      </c>
      <c r="G110" s="45">
        <f t="shared" si="3"/>
        <v>0.04950046989093001</v>
      </c>
    </row>
    <row r="111" spans="1:7" ht="12.75">
      <c r="A111" s="40">
        <v>2003</v>
      </c>
      <c r="B111" s="40" t="s">
        <v>101</v>
      </c>
      <c r="C111" s="41">
        <v>104200041103</v>
      </c>
      <c r="D111" s="41">
        <v>2038627101.77</v>
      </c>
      <c r="E111" s="42">
        <v>0.019565</v>
      </c>
      <c r="F111" s="45">
        <f t="shared" si="3"/>
        <v>0.061503630402545015</v>
      </c>
      <c r="G111" s="45">
        <f t="shared" si="3"/>
        <v>0.09125650025617639</v>
      </c>
    </row>
    <row r="112" spans="1:7" ht="12.75">
      <c r="A112" s="40">
        <v>2002</v>
      </c>
      <c r="B112" s="40" t="s">
        <v>101</v>
      </c>
      <c r="C112" s="41">
        <v>98162679918</v>
      </c>
      <c r="D112" s="41">
        <v>1868146582.67</v>
      </c>
      <c r="E112" s="42">
        <v>0.019031</v>
      </c>
      <c r="F112" s="45">
        <f t="shared" si="3"/>
        <v>0.04497068357624072</v>
      </c>
      <c r="G112" s="45">
        <f t="shared" si="3"/>
        <v>0.06034224410113701</v>
      </c>
    </row>
    <row r="113" spans="1:7" ht="12.75">
      <c r="A113" s="40">
        <v>2001</v>
      </c>
      <c r="B113" s="40" t="s">
        <v>101</v>
      </c>
      <c r="C113" s="41">
        <v>93938214211</v>
      </c>
      <c r="D113" s="41">
        <v>1761833590.11</v>
      </c>
      <c r="E113" s="42">
        <v>0.018755</v>
      </c>
      <c r="F113" s="45">
        <f t="shared" si="3"/>
        <v>0.06376193965285586</v>
      </c>
      <c r="G113" s="45">
        <f t="shared" si="3"/>
        <v>0.07390785191001646</v>
      </c>
    </row>
    <row r="114" spans="1:7" ht="12.75">
      <c r="A114" s="40">
        <v>2000</v>
      </c>
      <c r="B114" s="40" t="s">
        <v>101</v>
      </c>
      <c r="C114" s="41">
        <v>88307553325</v>
      </c>
      <c r="D114" s="41">
        <v>1640581719.35</v>
      </c>
      <c r="E114" s="42">
        <v>0.018578</v>
      </c>
      <c r="F114" s="45">
        <f t="shared" si="3"/>
        <v>0.08353280532828321</v>
      </c>
      <c r="G114" s="45">
        <f t="shared" si="3"/>
        <v>0.07970546230342623</v>
      </c>
    </row>
    <row r="115" spans="1:7" ht="12.75">
      <c r="A115" s="40">
        <v>1999</v>
      </c>
      <c r="B115" s="40" t="s">
        <v>101</v>
      </c>
      <c r="C115" s="41">
        <v>81499658239</v>
      </c>
      <c r="D115" s="41">
        <v>1519471537.96</v>
      </c>
      <c r="E115" s="42">
        <v>0.018644</v>
      </c>
      <c r="F115" s="45">
        <f t="shared" si="3"/>
        <v>0.09243550735074516</v>
      </c>
      <c r="G115" s="45">
        <f t="shared" si="3"/>
        <v>0.03261963609384348</v>
      </c>
    </row>
    <row r="116" spans="1:7" ht="12.75">
      <c r="A116" s="40">
        <v>1998</v>
      </c>
      <c r="B116" s="40" t="s">
        <v>101</v>
      </c>
      <c r="C116" s="41">
        <v>74603633524</v>
      </c>
      <c r="D116" s="41">
        <v>1471472636.0500004</v>
      </c>
      <c r="E116" s="42">
        <v>0.019724</v>
      </c>
      <c r="F116" s="45">
        <f t="shared" si="3"/>
        <v>0.08045045823787783</v>
      </c>
      <c r="G116" s="45">
        <f t="shared" si="3"/>
        <v>-0.048539813128968066</v>
      </c>
    </row>
    <row r="117" spans="1:7" ht="12.75">
      <c r="A117" s="40">
        <v>1997</v>
      </c>
      <c r="B117" s="40" t="s">
        <v>101</v>
      </c>
      <c r="C117" s="41">
        <v>69048638885</v>
      </c>
      <c r="D117" s="41">
        <v>1546541470</v>
      </c>
      <c r="E117" s="42">
        <v>0.022398</v>
      </c>
      <c r="F117" s="45">
        <f t="shared" si="3"/>
        <v>-0.02060860834657371</v>
      </c>
      <c r="G117" s="45">
        <f t="shared" si="3"/>
        <v>-0.05937389353762215</v>
      </c>
    </row>
    <row r="118" spans="1:7" ht="12.75">
      <c r="A118" s="40">
        <v>1996</v>
      </c>
      <c r="B118" s="40" t="s">
        <v>101</v>
      </c>
      <c r="C118" s="41">
        <v>70501578300</v>
      </c>
      <c r="D118" s="41">
        <v>1644161755</v>
      </c>
      <c r="E118" s="42">
        <v>0.023321</v>
      </c>
      <c r="F118" s="45">
        <f t="shared" si="3"/>
        <v>0.06299402048781978</v>
      </c>
      <c r="G118" s="45">
        <f t="shared" si="3"/>
        <v>0.037497749651193214</v>
      </c>
    </row>
    <row r="119" spans="1:7" ht="12.75">
      <c r="A119" s="40">
        <v>1995</v>
      </c>
      <c r="B119" s="40" t="s">
        <v>101</v>
      </c>
      <c r="C119" s="53">
        <v>66323588789</v>
      </c>
      <c r="D119" s="53">
        <v>1584737659</v>
      </c>
      <c r="E119" s="42">
        <v>0.023896</v>
      </c>
      <c r="F119" s="45">
        <f t="shared" si="3"/>
        <v>0.048334793740453824</v>
      </c>
      <c r="G119" s="45">
        <f t="shared" si="3"/>
        <v>0.046248011396978095</v>
      </c>
    </row>
    <row r="120" spans="1:7" ht="12.75">
      <c r="A120" s="40">
        <v>1994</v>
      </c>
      <c r="B120" s="40" t="s">
        <v>101</v>
      </c>
      <c r="C120" s="53">
        <v>63265656339</v>
      </c>
      <c r="D120" s="53">
        <v>1514686424</v>
      </c>
      <c r="E120" s="42">
        <v>0.023971</v>
      </c>
      <c r="F120" s="45">
        <f t="shared" si="3"/>
        <v>0.09339582558386388</v>
      </c>
      <c r="G120" s="45">
        <f t="shared" si="3"/>
        <v>0.07130865479479968</v>
      </c>
    </row>
    <row r="121" spans="1:7" ht="12.75">
      <c r="A121" s="40">
        <v>1993</v>
      </c>
      <c r="B121" s="40" t="s">
        <v>101</v>
      </c>
      <c r="C121" s="53">
        <v>57861622350</v>
      </c>
      <c r="D121" s="53">
        <v>1413865572</v>
      </c>
      <c r="E121" s="42">
        <v>0.024435</v>
      </c>
      <c r="F121" s="45">
        <f t="shared" si="3"/>
        <v>0.03316038274739203</v>
      </c>
      <c r="G121" s="45">
        <f t="shared" si="3"/>
        <v>0.07578933134582419</v>
      </c>
    </row>
    <row r="122" spans="1:6" ht="12.75">
      <c r="A122" s="40">
        <v>1992</v>
      </c>
      <c r="B122" s="40" t="s">
        <v>101</v>
      </c>
      <c r="C122" s="53">
        <v>56004491961</v>
      </c>
      <c r="D122" s="53">
        <v>1314258778</v>
      </c>
      <c r="E122" s="42">
        <v>0.023468</v>
      </c>
      <c r="F122" s="62"/>
    </row>
    <row r="123" spans="1:5" ht="12.75">
      <c r="A123" s="28" t="s">
        <v>119</v>
      </c>
      <c r="B123" s="28"/>
      <c r="C123" s="40"/>
      <c r="D123" s="43"/>
      <c r="E123" s="44"/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O'Donnell, Kamisah</cp:lastModifiedBy>
  <cp:lastPrinted>2002-01-03T20:31:02Z</cp:lastPrinted>
  <dcterms:created xsi:type="dcterms:W3CDTF">1999-11-30T20:36:25Z</dcterms:created>
  <dcterms:modified xsi:type="dcterms:W3CDTF">2023-12-20T14:18:29Z</dcterms:modified>
  <cp:category/>
  <cp:version/>
  <cp:contentType/>
  <cp:contentStatus/>
</cp:coreProperties>
</file>